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Sheet1!#REF!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<sst xmlns="http://schemas.openxmlformats.org/spreadsheetml/2006/main" count="162" uniqueCount="162">
  <si>
    <t>附件1</t>
  </si>
  <si>
    <t>2022年农机购置补贴资金分配表</t>
  </si>
  <si>
    <t>市州</t>
  </si>
  <si>
    <t>县市区/单位</t>
  </si>
  <si>
    <t>金额（万元）</t>
  </si>
  <si>
    <t>备注</t>
  </si>
  <si>
    <t>全省合计</t>
  </si>
  <si>
    <t>长沙市</t>
  </si>
  <si>
    <t>长沙市小计</t>
  </si>
  <si>
    <t>岳麓区</t>
  </si>
  <si>
    <t>长沙县</t>
  </si>
  <si>
    <t>望城区</t>
  </si>
  <si>
    <t>宁乡市</t>
  </si>
  <si>
    <t>浏阳市</t>
  </si>
  <si>
    <t>株洲市</t>
  </si>
  <si>
    <t>株洲市小计</t>
  </si>
  <si>
    <t>芦淞区</t>
  </si>
  <si>
    <t>天元区</t>
  </si>
  <si>
    <t>渌口区</t>
  </si>
  <si>
    <t>攸县</t>
  </si>
  <si>
    <t>茶陵县</t>
  </si>
  <si>
    <t>炎陵县</t>
  </si>
  <si>
    <t>醴陵市</t>
  </si>
  <si>
    <t>湘潭市</t>
  </si>
  <si>
    <t>湘潭市小计</t>
  </si>
  <si>
    <t>雨湖区</t>
  </si>
  <si>
    <t>湘潭市本级</t>
  </si>
  <si>
    <t>九华区</t>
  </si>
  <si>
    <t>湘潭县</t>
  </si>
  <si>
    <t>湘乡市</t>
  </si>
  <si>
    <t>韶山市</t>
  </si>
  <si>
    <t>衡阳市</t>
  </si>
  <si>
    <t>衡阳市小计</t>
  </si>
  <si>
    <t>珠晖区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</si>
  <si>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</si>
  <si>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</si>
  <si>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</si>
  <si>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</si>
  <si>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</si>
  <si>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</si>
  <si>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</si>
  <si>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祁东县</t>
  </si>
  <si>
    <t>耒阳市</t>
  </si>
  <si>
    <t>常宁市</t>
  </si>
  <si>
    <t>邵阳市</t>
  </si>
  <si>
    <t>邵阳市小计</t>
  </si>
  <si>
    <t>双清区</t>
  </si>
  <si>
    <t>大祥区</t>
  </si>
  <si>
    <t>北塔区</t>
  </si>
  <si>
    <t>邵东市</t>
  </si>
  <si>
    <t>新邵县</t>
  </si>
  <si>
    <t>邵阳县</t>
  </si>
  <si>
    <t>隆回县</t>
  </si>
  <si>
    <t>洞口县</t>
  </si>
  <si>
    <t>绥宁县</t>
  </si>
  <si>
    <t>新宁县</t>
  </si>
  <si>
    <t>城步县</t>
  </si>
  <si>
    <t>武冈市</t>
  </si>
  <si>
    <t>岳阳市</t>
  </si>
  <si>
    <t>岳阳市小计</t>
  </si>
  <si>
    <t>云溪区</t>
  </si>
  <si>
    <t>君山区</t>
  </si>
  <si>
    <t>岳阳市本级</t>
  </si>
  <si>
    <t>岳阳开发区</t>
  </si>
  <si>
    <t>屈原管理区</t>
  </si>
  <si>
    <t>汨罗市</t>
  </si>
  <si>
    <t>岳阳县</t>
  </si>
  <si>
    <t>华容县</t>
  </si>
  <si>
    <t>湘阴县</t>
  </si>
  <si>
    <t>平江县</t>
  </si>
  <si>
    <t>临湘市</t>
  </si>
  <si>
    <t>常德市</t>
  </si>
  <si>
    <t>常德市小计</t>
  </si>
  <si>
    <t>武陵区</t>
  </si>
  <si>
    <t>鼎城区</t>
  </si>
  <si>
    <t>常德市本级</t>
  </si>
  <si>
    <t>德山经开区</t>
  </si>
  <si>
    <t>柳叶湖区</t>
  </si>
  <si>
    <t>桃花源管理区</t>
  </si>
  <si>
    <t>西洞庭管理区</t>
  </si>
  <si>
    <t>贺家山原种场</t>
  </si>
  <si>
    <t>安乡县</t>
  </si>
  <si>
    <t>汉寿县</t>
  </si>
  <si>
    <t>澧县</t>
  </si>
  <si>
    <t>临澧县</t>
  </si>
  <si>
    <t>桃源县</t>
  </si>
  <si>
    <t>石门县</t>
  </si>
  <si>
    <t>西湖区</t>
  </si>
  <si>
    <t>津市市</t>
  </si>
  <si>
    <t>张家界市</t>
  </si>
  <si>
    <t>张家界市小计</t>
  </si>
  <si>
    <t>永定区</t>
  </si>
  <si>
    <t>慈利县</t>
  </si>
  <si>
    <t>桑植县</t>
  </si>
  <si>
    <t>益阳市</t>
  </si>
  <si>
    <t>益阳市小计</t>
  </si>
  <si>
    <t>资阳区</t>
  </si>
  <si>
    <t>赫山区</t>
  </si>
  <si>
    <t>益阳市本级</t>
  </si>
  <si>
    <t>大通湖区</t>
  </si>
  <si>
    <t>南县</t>
  </si>
  <si>
    <t>桃江县</t>
  </si>
  <si>
    <t>安化县</t>
  </si>
  <si>
    <t>沅江市</t>
  </si>
  <si>
    <t>郴州市</t>
  </si>
  <si>
    <t>郴州市小计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</si>
  <si>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</si>
  <si>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</si>
  <si>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</si>
  <si>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</si>
  <si>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</si>
  <si>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</si>
  <si>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</si>
  <si>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</si>
  <si>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</si>
  <si>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</si>
  <si>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</si>
  <si>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</si>
  <si>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永州市小计</t>
  </si>
  <si>
    <t>永州市本级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</si>
  <si>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</si>
  <si>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</si>
  <si>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</si>
  <si>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</si>
  <si>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</si>
  <si>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</si>
  <si>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</si>
  <si>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</si>
  <si>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</si>
  <si>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</si>
  <si>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江华县</t>
  </si>
  <si>
    <t>怀化市</t>
  </si>
  <si>
    <t>怀化市小计</t>
  </si>
  <si>
    <t>鹤城区</t>
  </si>
  <si>
    <t>中方县</t>
  </si>
  <si>
    <t>沅陵县</t>
  </si>
  <si>
    <t>辰溪县</t>
  </si>
  <si>
    <t>溆浦县</t>
  </si>
  <si>
    <t>会同县</t>
  </si>
  <si>
    <t>麻阳县</t>
  </si>
  <si>
    <t>新晃县</t>
  </si>
  <si>
    <t>芷江县</t>
  </si>
  <si>
    <t>靖州县</t>
  </si>
  <si>
    <t>通道县</t>
  </si>
  <si>
    <t>洪江市</t>
  </si>
  <si>
    <t>娄底市</t>
  </si>
  <si>
    <t>娄底市小计</t>
  </si>
  <si>
    <t>娄星区</t>
  </si>
  <si>
    <t>双峰县</t>
  </si>
  <si>
    <t>新化县</t>
  </si>
  <si>
    <t>冷水江市</t>
  </si>
  <si>
    <t>涟源市</t>
  </si>
  <si>
    <t>湘西土家族苗族自治州</t>
  </si>
  <si>
    <t>湘西土家族苗族自治州小计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</si>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</sst>
</file>

<file path=xl/styles.xml><?xml version="1.0" encoding="utf-8"?>
<styleSheet xmlns="http://schemas.openxmlformats.org/spreadsheetml/2006/main">
  <numFmts count="6">
    <numFmt numFmtId="176" formatCode="0_);[Red]\(0\)"/>
    <numFmt numFmtId="177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8"/>
      <name val="方正小标宋简体"/>
      <charset val="134"/>
    </font>
    <font>
      <sz val="18"/>
      <name val="Times New Roman"/>
      <charset val="134"/>
    </font>
    <font>
      <sz val="10"/>
      <name val="黑体"/>
      <charset val="134"/>
    </font>
    <font>
      <sz val="10"/>
      <color theme="1"/>
      <name val="黑体"/>
      <charset val="134"/>
    </font>
    <font>
      <b/>
      <sz val="10"/>
      <name val="宋体"/>
      <charset val="134"/>
    </font>
    <font>
      <b/>
      <sz val="10"/>
      <color theme="1"/>
      <name val="Times New Roman"/>
      <charset val="134"/>
    </font>
    <font>
      <b/>
      <sz val="10"/>
      <name val="宋体"/>
      <charset val="134"/>
      <scheme val="minor"/>
    </font>
    <font>
      <b/>
      <sz val="10"/>
      <name val="Times New Roman"/>
      <charset val="134"/>
    </font>
    <font>
      <sz val="9"/>
      <color theme="1"/>
      <name val="宋体"/>
      <charset val="134"/>
    </font>
    <font>
      <sz val="10"/>
      <name val="宋体"/>
      <charset val="134"/>
      <scheme val="minor"/>
    </font>
    <font>
      <sz val="10"/>
      <name val="Times New Roman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0" fillId="24" borderId="10" applyNumberFormat="0" applyAlignment="0" applyProtection="0">
      <alignment vertical="center"/>
    </xf>
    <xf numFmtId="0" fontId="31" fillId="24" borderId="5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177" fontId="1" fillId="2" borderId="0" xfId="0" applyNumberFormat="1" applyFont="1" applyFill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177" fontId="4" fillId="0" borderId="0" xfId="0" applyNumberFormat="1" applyFont="1" applyFill="1" applyAlignment="1">
      <alignment horizontal="center" vertical="center" wrapText="1"/>
    </xf>
    <xf numFmtId="177" fontId="4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11" fillId="0" borderId="2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77" fontId="11" fillId="0" borderId="3" xfId="0" applyNumberFormat="1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177" fontId="11" fillId="0" borderId="4" xfId="0" applyNumberFormat="1" applyFont="1" applyFill="1" applyBorder="1" applyAlignment="1">
      <alignment horizontal="center" vertical="center" wrapText="1"/>
    </xf>
    <xf numFmtId="177" fontId="16" fillId="0" borderId="1" xfId="0" applyNumberFormat="1" applyFont="1" applyFill="1" applyBorder="1" applyAlignment="1">
      <alignment horizontal="center" vertical="center" wrapText="1"/>
    </xf>
    <xf numFmtId="177" fontId="1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177" fontId="14" fillId="0" borderId="2" xfId="0" applyNumberFormat="1" applyFont="1" applyFill="1" applyBorder="1" applyAlignment="1">
      <alignment horizontal="center" vertical="center" wrapText="1"/>
    </xf>
    <xf numFmtId="177" fontId="14" fillId="0" borderId="4" xfId="0" applyNumberFormat="1" applyFont="1" applyFill="1" applyBorder="1" applyAlignment="1">
      <alignment horizontal="center" vertical="center" wrapText="1"/>
    </xf>
    <xf numFmtId="177" fontId="14" fillId="0" borderId="3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1"/>
  <sheetViews>
    <sheetView tabSelected="1" zoomScale="130" zoomScaleNormal="130" workbookViewId="0">
      <selection activeCell="I15" sqref="I15:I16"/>
    </sheetView>
  </sheetViews>
  <sheetFormatPr defaultColWidth="13.25" defaultRowHeight="12.75" outlineLevelCol="3"/>
  <cols>
    <col min="1" max="1" width="21.05" style="2" customWidth="1"/>
    <col min="2" max="2" width="22.7833333333333" style="3" customWidth="1"/>
    <col min="3" max="3" width="20.05" style="4" customWidth="1"/>
    <col min="4" max="4" width="11.1416666666667" style="5" customWidth="1"/>
    <col min="5" max="16384" width="13.25" style="3"/>
  </cols>
  <sheetData>
    <row r="1" ht="13.5" customHeight="1" spans="1:2">
      <c r="A1" s="6" t="s">
        <v>0</v>
      </c>
      <c r="B1" s="6"/>
    </row>
    <row r="2" ht="34" customHeight="1" spans="1:4">
      <c r="A2" s="7" t="s">
        <v>1</v>
      </c>
      <c r="B2" s="8"/>
      <c r="C2" s="8"/>
      <c r="D2" s="8"/>
    </row>
    <row r="3" ht="25.5" customHeight="1" spans="1:4">
      <c r="A3" s="9" t="s">
        <v>2</v>
      </c>
      <c r="B3" s="9" t="s">
        <v>3</v>
      </c>
      <c r="C3" s="10" t="s">
        <v>4</v>
      </c>
      <c r="D3" s="9" t="s">
        <v>5</v>
      </c>
    </row>
    <row r="4" ht="19" customHeight="1" spans="1:4">
      <c r="A4" s="11" t="s">
        <v>6</v>
      </c>
      <c r="B4" s="12"/>
      <c r="C4" s="13">
        <f>C5+C11+C19+C25+C37+C50+C61+C77+C81+C89+C101+C113+C126+C132</f>
        <v>55264</v>
      </c>
      <c r="D4" s="14"/>
    </row>
    <row r="5" customHeight="1" spans="1:4">
      <c r="A5" s="15" t="s">
        <v>7</v>
      </c>
      <c r="B5" s="16" t="s">
        <v>8</v>
      </c>
      <c r="C5" s="17">
        <f>SUM(C6:C10)</f>
        <v>3841</v>
      </c>
      <c r="D5" s="18"/>
    </row>
    <row r="6" customHeight="1" spans="1:4">
      <c r="A6" s="19"/>
      <c r="B6" s="20" t="s">
        <v>9</v>
      </c>
      <c r="C6" s="21">
        <v>57</v>
      </c>
      <c r="D6" s="18"/>
    </row>
    <row r="7" customHeight="1" spans="1:4">
      <c r="A7" s="19"/>
      <c r="B7" s="20" t="s">
        <v>10</v>
      </c>
      <c r="C7" s="21">
        <v>570</v>
      </c>
      <c r="D7" s="18"/>
    </row>
    <row r="8" customHeight="1" spans="1:4">
      <c r="A8" s="19"/>
      <c r="B8" s="20" t="s">
        <v>11</v>
      </c>
      <c r="C8" s="21">
        <v>532</v>
      </c>
      <c r="D8" s="18"/>
    </row>
    <row r="9" customHeight="1" spans="1:4">
      <c r="A9" s="19"/>
      <c r="B9" s="20" t="s">
        <v>12</v>
      </c>
      <c r="C9" s="21">
        <v>1214</v>
      </c>
      <c r="D9" s="18"/>
    </row>
    <row r="10" customHeight="1" spans="1:4">
      <c r="A10" s="22"/>
      <c r="B10" s="20" t="s">
        <v>13</v>
      </c>
      <c r="C10" s="21">
        <v>1468</v>
      </c>
      <c r="D10" s="18"/>
    </row>
    <row r="11" customHeight="1" spans="1:4">
      <c r="A11" s="15" t="s">
        <v>14</v>
      </c>
      <c r="B11" s="16" t="s">
        <v>15</v>
      </c>
      <c r="C11" s="17">
        <f>SUM(C12:C18)</f>
        <v>3124</v>
      </c>
      <c r="D11" s="18"/>
    </row>
    <row r="12" customHeight="1" spans="1:4">
      <c r="A12" s="19"/>
      <c r="B12" s="20" t="s">
        <v>16</v>
      </c>
      <c r="C12" s="21">
        <v>111</v>
      </c>
      <c r="D12" s="18"/>
    </row>
    <row r="13" customHeight="1" spans="1:4">
      <c r="A13" s="19"/>
      <c r="B13" s="20" t="s">
        <v>17</v>
      </c>
      <c r="C13" s="21">
        <v>23</v>
      </c>
      <c r="D13" s="18"/>
    </row>
    <row r="14" customHeight="1" spans="1:4">
      <c r="A14" s="19"/>
      <c r="B14" s="20" t="s">
        <v>18</v>
      </c>
      <c r="C14" s="21">
        <v>319</v>
      </c>
      <c r="D14" s="18"/>
    </row>
    <row r="15" customHeight="1" spans="1:4">
      <c r="A15" s="19"/>
      <c r="B15" s="20" t="s">
        <v>19</v>
      </c>
      <c r="C15" s="21">
        <v>1041</v>
      </c>
      <c r="D15" s="18"/>
    </row>
    <row r="16" customHeight="1" spans="1:4">
      <c r="A16" s="19"/>
      <c r="B16" s="20" t="s">
        <v>20</v>
      </c>
      <c r="C16" s="21">
        <v>372</v>
      </c>
      <c r="D16" s="18"/>
    </row>
    <row r="17" customHeight="1" spans="1:4">
      <c r="A17" s="19"/>
      <c r="B17" s="20" t="s">
        <v>21</v>
      </c>
      <c r="C17" s="21">
        <v>171</v>
      </c>
      <c r="D17" s="18"/>
    </row>
    <row r="18" customHeight="1" spans="1:4">
      <c r="A18" s="22"/>
      <c r="B18" s="20" t="s">
        <v>22</v>
      </c>
      <c r="C18" s="21">
        <v>1087</v>
      </c>
      <c r="D18" s="18"/>
    </row>
    <row r="19" customHeight="1" spans="1:4">
      <c r="A19" s="15" t="s">
        <v>23</v>
      </c>
      <c r="B19" s="16" t="s">
        <v>24</v>
      </c>
      <c r="C19" s="17">
        <f>SUM(C20:C24)</f>
        <v>4317</v>
      </c>
      <c r="D19" s="18"/>
    </row>
    <row r="20" customHeight="1" spans="1:4">
      <c r="A20" s="19"/>
      <c r="B20" s="20" t="s">
        <v>25</v>
      </c>
      <c r="C20" s="21">
        <v>97</v>
      </c>
      <c r="D20" s="18"/>
    </row>
    <row r="21" customHeight="1" spans="1:4">
      <c r="A21" s="19"/>
      <c r="B21" s="20" t="s">
        <v>26</v>
      </c>
      <c r="C21" s="21">
        <v>2057</v>
      </c>
      <c r="D21" s="23" t="s">
        <v>27</v>
      </c>
    </row>
    <row r="22" s="1" customFormat="1" customHeight="1" spans="1:4">
      <c r="A22" s="19"/>
      <c r="B22" s="24" t="s">
        <v>28</v>
      </c>
      <c r="C22" s="21">
        <v>861</v>
      </c>
      <c r="D22" s="25"/>
    </row>
    <row r="23" customHeight="1" spans="1:4">
      <c r="A23" s="19"/>
      <c r="B23" s="20" t="s">
        <v>29</v>
      </c>
      <c r="C23" s="21">
        <v>932</v>
      </c>
      <c r="D23" s="18"/>
    </row>
    <row r="24" customHeight="1" spans="1:4">
      <c r="A24" s="22"/>
      <c r="B24" s="20" t="s">
        <v>30</v>
      </c>
      <c r="C24" s="21">
        <v>370</v>
      </c>
      <c r="D24" s="18"/>
    </row>
    <row r="25" customHeight="1" spans="1:4">
      <c r="A25" s="15" t="s">
        <v>31</v>
      </c>
      <c r="B25" s="16" t="s">
        <v>32</v>
      </c>
      <c r="C25" s="17">
        <f>SUM(C26:C36)</f>
        <v>7046</v>
      </c>
      <c r="D25" s="18"/>
    </row>
    <row r="26" customHeight="1" spans="1:4">
      <c r="A26" s="19"/>
      <c r="B26" s="20" t="s">
        <v>33</v>
      </c>
      <c r="C26" s="21">
        <v>18</v>
      </c>
      <c r="D26" s="18"/>
    </row>
    <row r="27" customHeight="1" spans="1:4">
      <c r="A27" s="19"/>
      <c r="B27" s="20" t="s">
        <v>34</v>
      </c>
      <c r="C27" s="21">
        <v>55</v>
      </c>
      <c r="D27" s="18"/>
    </row>
    <row r="28" customHeight="1" spans="1:4">
      <c r="A28" s="19"/>
      <c r="B28" s="20" t="s">
        <v>35</v>
      </c>
      <c r="C28" s="21">
        <v>422</v>
      </c>
      <c r="D28" s="18"/>
    </row>
    <row r="29" customHeight="1" spans="1:4">
      <c r="A29" s="19"/>
      <c r="B29" s="20" t="s">
        <v>36</v>
      </c>
      <c r="C29" s="21">
        <v>45</v>
      </c>
      <c r="D29" s="18"/>
    </row>
    <row r="30" ht="12" customHeight="1" spans="1:4">
      <c r="A30" s="19"/>
      <c r="B30" s="20" t="s">
        <v>37</v>
      </c>
      <c r="C30" s="21">
        <v>1573</v>
      </c>
      <c r="D30" s="18"/>
    </row>
    <row r="31" customHeight="1" spans="1:4">
      <c r="A31" s="19"/>
      <c r="B31" s="20" t="s">
        <v>38</v>
      </c>
      <c r="C31" s="21">
        <v>1420</v>
      </c>
      <c r="D31" s="18"/>
    </row>
    <row r="32" customHeight="1" spans="1:4">
      <c r="A32" s="19"/>
      <c r="B32" s="20" t="s">
        <v>39</v>
      </c>
      <c r="C32" s="21">
        <v>462</v>
      </c>
      <c r="D32" s="18"/>
    </row>
    <row r="33" customHeight="1" spans="1:4">
      <c r="A33" s="19"/>
      <c r="B33" s="20" t="s">
        <v>40</v>
      </c>
      <c r="C33" s="21">
        <v>567</v>
      </c>
      <c r="D33" s="18"/>
    </row>
    <row r="34" customHeight="1" spans="1:4">
      <c r="A34" s="19"/>
      <c r="B34" s="20" t="s">
        <v>41</v>
      </c>
      <c r="C34" s="21">
        <v>625</v>
      </c>
      <c r="D34" s="18"/>
    </row>
    <row r="35" customHeight="1" spans="1:4">
      <c r="A35" s="19"/>
      <c r="B35" s="20" t="s">
        <v>42</v>
      </c>
      <c r="C35" s="21">
        <v>823</v>
      </c>
      <c r="D35" s="18"/>
    </row>
    <row r="36" customHeight="1" spans="1:4">
      <c r="A36" s="22"/>
      <c r="B36" s="20" t="s">
        <v>43</v>
      </c>
      <c r="C36" s="21">
        <v>1036</v>
      </c>
      <c r="D36" s="18"/>
    </row>
    <row r="37" customHeight="1" spans="1:4">
      <c r="A37" s="19" t="s">
        <v>44</v>
      </c>
      <c r="B37" s="16" t="s">
        <v>45</v>
      </c>
      <c r="C37" s="17">
        <f>SUM(C38:C49)</f>
        <v>3758</v>
      </c>
      <c r="D37" s="18"/>
    </row>
    <row r="38" customHeight="1" spans="1:4">
      <c r="A38" s="19"/>
      <c r="B38" s="20" t="s">
        <v>46</v>
      </c>
      <c r="C38" s="21">
        <v>17</v>
      </c>
      <c r="D38" s="18"/>
    </row>
    <row r="39" customHeight="1" spans="1:4">
      <c r="A39" s="19"/>
      <c r="B39" s="20" t="s">
        <v>47</v>
      </c>
      <c r="C39" s="21">
        <v>67</v>
      </c>
      <c r="D39" s="18"/>
    </row>
    <row r="40" customHeight="1" spans="1:4">
      <c r="A40" s="19"/>
      <c r="B40" s="20" t="s">
        <v>48</v>
      </c>
      <c r="C40" s="21">
        <v>19</v>
      </c>
      <c r="D40" s="18"/>
    </row>
    <row r="41" customHeight="1" spans="1:4">
      <c r="A41" s="19"/>
      <c r="B41" s="20" t="s">
        <v>49</v>
      </c>
      <c r="C41" s="21">
        <v>1064</v>
      </c>
      <c r="D41" s="18"/>
    </row>
    <row r="42" customHeight="1" spans="1:4">
      <c r="A42" s="19"/>
      <c r="B42" s="20" t="s">
        <v>50</v>
      </c>
      <c r="C42" s="21">
        <v>245</v>
      </c>
      <c r="D42" s="18"/>
    </row>
    <row r="43" customHeight="1" spans="1:4">
      <c r="A43" s="19"/>
      <c r="B43" s="20" t="s">
        <v>51</v>
      </c>
      <c r="C43" s="21">
        <v>362</v>
      </c>
      <c r="D43" s="18"/>
    </row>
    <row r="44" customHeight="1" spans="1:4">
      <c r="A44" s="19"/>
      <c r="B44" s="20" t="s">
        <v>52</v>
      </c>
      <c r="C44" s="21">
        <v>375</v>
      </c>
      <c r="D44" s="18"/>
    </row>
    <row r="45" customHeight="1" spans="1:4">
      <c r="A45" s="19"/>
      <c r="B45" s="20" t="s">
        <v>53</v>
      </c>
      <c r="C45" s="21">
        <v>518</v>
      </c>
      <c r="D45" s="18"/>
    </row>
    <row r="46" customHeight="1" spans="1:4">
      <c r="A46" s="19"/>
      <c r="B46" s="20" t="s">
        <v>54</v>
      </c>
      <c r="C46" s="21">
        <v>91</v>
      </c>
      <c r="D46" s="18"/>
    </row>
    <row r="47" customHeight="1" spans="1:4">
      <c r="A47" s="19"/>
      <c r="B47" s="20" t="s">
        <v>55</v>
      </c>
      <c r="C47" s="21">
        <v>570</v>
      </c>
      <c r="D47" s="18"/>
    </row>
    <row r="48" customHeight="1" spans="1:4">
      <c r="A48" s="19"/>
      <c r="B48" s="20" t="s">
        <v>56</v>
      </c>
      <c r="C48" s="21">
        <v>59</v>
      </c>
      <c r="D48" s="18"/>
    </row>
    <row r="49" customHeight="1" spans="1:4">
      <c r="A49" s="22"/>
      <c r="B49" s="20" t="s">
        <v>57</v>
      </c>
      <c r="C49" s="21">
        <v>371</v>
      </c>
      <c r="D49" s="18"/>
    </row>
    <row r="50" customHeight="1" spans="1:4">
      <c r="A50" s="15" t="s">
        <v>58</v>
      </c>
      <c r="B50" s="16" t="s">
        <v>59</v>
      </c>
      <c r="C50" s="17">
        <f>SUM(C51:C60)</f>
        <v>6493</v>
      </c>
      <c r="D50" s="18"/>
    </row>
    <row r="51" customHeight="1" spans="1:4">
      <c r="A51" s="19"/>
      <c r="B51" s="23" t="s">
        <v>60</v>
      </c>
      <c r="C51" s="21">
        <v>49</v>
      </c>
      <c r="D51" s="23"/>
    </row>
    <row r="52" customHeight="1" spans="1:4">
      <c r="A52" s="19"/>
      <c r="B52" s="23" t="s">
        <v>61</v>
      </c>
      <c r="C52" s="21">
        <v>778</v>
      </c>
      <c r="D52" s="23"/>
    </row>
    <row r="53" customHeight="1" spans="1:4">
      <c r="A53" s="19"/>
      <c r="B53" s="26" t="s">
        <v>62</v>
      </c>
      <c r="C53" s="21">
        <v>67</v>
      </c>
      <c r="D53" s="23" t="s">
        <v>63</v>
      </c>
    </row>
    <row r="54" customHeight="1" spans="1:4">
      <c r="A54" s="19"/>
      <c r="B54" s="27"/>
      <c r="C54" s="21">
        <v>382</v>
      </c>
      <c r="D54" s="23" t="s">
        <v>64</v>
      </c>
    </row>
    <row r="55" customHeight="1" spans="1:4">
      <c r="A55" s="19"/>
      <c r="B55" s="20" t="s">
        <v>65</v>
      </c>
      <c r="C55" s="21">
        <v>780</v>
      </c>
      <c r="D55" s="18"/>
    </row>
    <row r="56" customHeight="1" spans="1:4">
      <c r="A56" s="19"/>
      <c r="B56" s="20" t="s">
        <v>66</v>
      </c>
      <c r="C56" s="21">
        <v>984</v>
      </c>
      <c r="D56" s="18"/>
    </row>
    <row r="57" customHeight="1" spans="1:4">
      <c r="A57" s="19"/>
      <c r="B57" s="20" t="s">
        <v>67</v>
      </c>
      <c r="C57" s="21">
        <v>1440</v>
      </c>
      <c r="D57" s="18"/>
    </row>
    <row r="58" customHeight="1" spans="1:4">
      <c r="A58" s="19"/>
      <c r="B58" s="20" t="s">
        <v>68</v>
      </c>
      <c r="C58" s="21">
        <v>1134</v>
      </c>
      <c r="D58" s="18"/>
    </row>
    <row r="59" customHeight="1" spans="1:4">
      <c r="A59" s="19"/>
      <c r="B59" s="20" t="s">
        <v>69</v>
      </c>
      <c r="C59" s="21">
        <v>410</v>
      </c>
      <c r="D59" s="18"/>
    </row>
    <row r="60" customHeight="1" spans="1:4">
      <c r="A60" s="19"/>
      <c r="B60" s="20" t="s">
        <v>70</v>
      </c>
      <c r="C60" s="21">
        <v>469</v>
      </c>
      <c r="D60" s="18"/>
    </row>
    <row r="61" customHeight="1" spans="1:4">
      <c r="A61" s="16" t="s">
        <v>71</v>
      </c>
      <c r="B61" s="15" t="s">
        <v>72</v>
      </c>
      <c r="C61" s="17">
        <f>SUM(C62:C76)</f>
        <v>7503</v>
      </c>
      <c r="D61" s="18"/>
    </row>
    <row r="62" customHeight="1" spans="1:4">
      <c r="A62" s="16"/>
      <c r="B62" s="23" t="s">
        <v>73</v>
      </c>
      <c r="C62" s="21">
        <v>134</v>
      </c>
      <c r="D62" s="14"/>
    </row>
    <row r="63" customHeight="1" spans="1:4">
      <c r="A63" s="16"/>
      <c r="B63" s="23" t="s">
        <v>74</v>
      </c>
      <c r="C63" s="21">
        <v>1403</v>
      </c>
      <c r="D63" s="14"/>
    </row>
    <row r="64" customHeight="1" spans="1:4">
      <c r="A64" s="16"/>
      <c r="B64" s="26" t="s">
        <v>75</v>
      </c>
      <c r="C64" s="21">
        <v>26</v>
      </c>
      <c r="D64" s="23" t="s">
        <v>76</v>
      </c>
    </row>
    <row r="65" customHeight="1" spans="1:4">
      <c r="A65" s="16"/>
      <c r="B65" s="28"/>
      <c r="C65" s="21">
        <v>28</v>
      </c>
      <c r="D65" s="23" t="s">
        <v>77</v>
      </c>
    </row>
    <row r="66" customHeight="1" spans="1:4">
      <c r="A66" s="16"/>
      <c r="B66" s="28"/>
      <c r="C66" s="21">
        <v>28</v>
      </c>
      <c r="D66" s="23" t="s">
        <v>78</v>
      </c>
    </row>
    <row r="67" customHeight="1" spans="1:4">
      <c r="A67" s="16"/>
      <c r="B67" s="28"/>
      <c r="C67" s="21">
        <v>38</v>
      </c>
      <c r="D67" s="23" t="s">
        <v>79</v>
      </c>
    </row>
    <row r="68" customHeight="1" spans="1:4">
      <c r="A68" s="16"/>
      <c r="B68" s="27"/>
      <c r="C68" s="21">
        <v>43</v>
      </c>
      <c r="D68" s="23" t="s">
        <v>80</v>
      </c>
    </row>
    <row r="69" customHeight="1" spans="1:4">
      <c r="A69" s="16"/>
      <c r="B69" s="20" t="s">
        <v>81</v>
      </c>
      <c r="C69" s="21">
        <v>1006</v>
      </c>
      <c r="D69" s="18"/>
    </row>
    <row r="70" customHeight="1" spans="1:4">
      <c r="A70" s="16"/>
      <c r="B70" s="20" t="s">
        <v>82</v>
      </c>
      <c r="C70" s="21">
        <v>1562</v>
      </c>
      <c r="D70" s="18"/>
    </row>
    <row r="71" customHeight="1" spans="1:4">
      <c r="A71" s="16"/>
      <c r="B71" s="20" t="s">
        <v>83</v>
      </c>
      <c r="C71" s="21">
        <v>987</v>
      </c>
      <c r="D71" s="18"/>
    </row>
    <row r="72" customHeight="1" spans="1:4">
      <c r="A72" s="16"/>
      <c r="B72" s="20" t="s">
        <v>84</v>
      </c>
      <c r="C72" s="21">
        <v>571</v>
      </c>
      <c r="D72" s="18"/>
    </row>
    <row r="73" customHeight="1" spans="1:4">
      <c r="A73" s="16"/>
      <c r="B73" s="20" t="s">
        <v>85</v>
      </c>
      <c r="C73" s="21">
        <v>1014</v>
      </c>
      <c r="D73" s="18"/>
    </row>
    <row r="74" customHeight="1" spans="1:4">
      <c r="A74" s="16"/>
      <c r="B74" s="20" t="s">
        <v>86</v>
      </c>
      <c r="C74" s="21">
        <v>373</v>
      </c>
      <c r="D74" s="18"/>
    </row>
    <row r="75" customHeight="1" spans="1:4">
      <c r="A75" s="16"/>
      <c r="B75" s="20" t="s">
        <v>87</v>
      </c>
      <c r="C75" s="21">
        <v>47</v>
      </c>
      <c r="D75" s="18"/>
    </row>
    <row r="76" customHeight="1" spans="1:4">
      <c r="A76" s="16"/>
      <c r="B76" s="20" t="s">
        <v>88</v>
      </c>
      <c r="C76" s="21">
        <v>243</v>
      </c>
      <c r="D76" s="18"/>
    </row>
    <row r="77" customHeight="1" spans="1:4">
      <c r="A77" s="19" t="s">
        <v>89</v>
      </c>
      <c r="B77" s="16" t="s">
        <v>90</v>
      </c>
      <c r="C77" s="17">
        <f>C78+C79+C80</f>
        <v>658</v>
      </c>
      <c r="D77" s="18"/>
    </row>
    <row r="78" customHeight="1" spans="1:4">
      <c r="A78" s="19"/>
      <c r="B78" s="20" t="s">
        <v>91</v>
      </c>
      <c r="C78" s="21">
        <v>115</v>
      </c>
      <c r="D78" s="18"/>
    </row>
    <row r="79" customHeight="1" spans="1:4">
      <c r="A79" s="19"/>
      <c r="B79" s="20" t="s">
        <v>92</v>
      </c>
      <c r="C79" s="21">
        <v>471</v>
      </c>
      <c r="D79" s="18"/>
    </row>
    <row r="80" customHeight="1" spans="1:4">
      <c r="A80" s="22"/>
      <c r="B80" s="20" t="s">
        <v>93</v>
      </c>
      <c r="C80" s="21">
        <v>72</v>
      </c>
      <c r="D80" s="18"/>
    </row>
    <row r="81" customHeight="1" spans="1:4">
      <c r="A81" s="19" t="s">
        <v>94</v>
      </c>
      <c r="B81" s="16" t="s">
        <v>95</v>
      </c>
      <c r="C81" s="17">
        <f>SUM(C82:C88)</f>
        <v>5617</v>
      </c>
      <c r="D81" s="18"/>
    </row>
    <row r="82" customHeight="1" spans="1:4">
      <c r="A82" s="19"/>
      <c r="B82" s="23" t="s">
        <v>96</v>
      </c>
      <c r="C82" s="21">
        <v>643</v>
      </c>
      <c r="D82" s="23"/>
    </row>
    <row r="83" customHeight="1" spans="1:4">
      <c r="A83" s="19"/>
      <c r="B83" s="23" t="s">
        <v>97</v>
      </c>
      <c r="C83" s="21">
        <v>682</v>
      </c>
      <c r="D83" s="23"/>
    </row>
    <row r="84" customHeight="1" spans="1:4">
      <c r="A84" s="19"/>
      <c r="B84" s="23" t="s">
        <v>98</v>
      </c>
      <c r="C84" s="21">
        <v>310</v>
      </c>
      <c r="D84" s="23" t="s">
        <v>99</v>
      </c>
    </row>
    <row r="85" customHeight="1" spans="1:4">
      <c r="A85" s="19"/>
      <c r="B85" s="20" t="s">
        <v>100</v>
      </c>
      <c r="C85" s="21">
        <v>1154</v>
      </c>
      <c r="D85" s="18"/>
    </row>
    <row r="86" customHeight="1" spans="1:4">
      <c r="A86" s="19"/>
      <c r="B86" s="20" t="s">
        <v>101</v>
      </c>
      <c r="C86" s="21">
        <v>811</v>
      </c>
      <c r="D86" s="18"/>
    </row>
    <row r="87" customHeight="1" spans="1:4">
      <c r="A87" s="19"/>
      <c r="B87" s="20" t="s">
        <v>102</v>
      </c>
      <c r="C87" s="21">
        <v>696</v>
      </c>
      <c r="D87" s="18"/>
    </row>
    <row r="88" customHeight="1" spans="1:4">
      <c r="A88" s="22"/>
      <c r="B88" s="20" t="s">
        <v>103</v>
      </c>
      <c r="C88" s="21">
        <v>1321</v>
      </c>
      <c r="D88" s="18"/>
    </row>
    <row r="89" customHeight="1" spans="1:4">
      <c r="A89" s="19" t="s">
        <v>104</v>
      </c>
      <c r="B89" s="16" t="s">
        <v>105</v>
      </c>
      <c r="C89" s="17">
        <f>SUM(C90:C100)</f>
        <v>2961</v>
      </c>
      <c r="D89" s="18"/>
    </row>
    <row r="90" customHeight="1" spans="1:4">
      <c r="A90" s="19"/>
      <c r="B90" s="20" t="s">
        <v>106</v>
      </c>
      <c r="C90" s="21">
        <v>48</v>
      </c>
      <c r="D90" s="18"/>
    </row>
    <row r="91" customHeight="1" spans="1:4">
      <c r="A91" s="19"/>
      <c r="B91" s="20" t="s">
        <v>107</v>
      </c>
      <c r="C91" s="21">
        <v>184</v>
      </c>
      <c r="D91" s="18"/>
    </row>
    <row r="92" customHeight="1" spans="1:4">
      <c r="A92" s="19"/>
      <c r="B92" s="20" t="s">
        <v>108</v>
      </c>
      <c r="C92" s="21">
        <v>679</v>
      </c>
      <c r="D92" s="18"/>
    </row>
    <row r="93" customHeight="1" spans="1:4">
      <c r="A93" s="19"/>
      <c r="B93" s="20" t="s">
        <v>109</v>
      </c>
      <c r="C93" s="21">
        <v>289</v>
      </c>
      <c r="D93" s="18"/>
    </row>
    <row r="94" spans="1:4">
      <c r="A94" s="19"/>
      <c r="B94" s="20" t="s">
        <v>110</v>
      </c>
      <c r="C94" s="21">
        <v>603</v>
      </c>
      <c r="D94" s="18"/>
    </row>
    <row r="95" customHeight="1" spans="1:4">
      <c r="A95" s="19"/>
      <c r="B95" s="20" t="s">
        <v>111</v>
      </c>
      <c r="C95" s="21">
        <v>198</v>
      </c>
      <c r="D95" s="18"/>
    </row>
    <row r="96" customHeight="1" spans="1:4">
      <c r="A96" s="19"/>
      <c r="B96" s="20" t="s">
        <v>112</v>
      </c>
      <c r="C96" s="21">
        <v>202</v>
      </c>
      <c r="D96" s="18"/>
    </row>
    <row r="97" customHeight="1" spans="1:4">
      <c r="A97" s="19"/>
      <c r="B97" s="20" t="s">
        <v>113</v>
      </c>
      <c r="C97" s="21">
        <v>264</v>
      </c>
      <c r="D97" s="18"/>
    </row>
    <row r="98" customHeight="1" spans="1:4">
      <c r="A98" s="19"/>
      <c r="B98" s="20" t="s">
        <v>114</v>
      </c>
      <c r="C98" s="21">
        <v>32</v>
      </c>
      <c r="D98" s="18"/>
    </row>
    <row r="99" customHeight="1" spans="1:4">
      <c r="A99" s="19"/>
      <c r="B99" s="20" t="s">
        <v>115</v>
      </c>
      <c r="C99" s="21">
        <v>361</v>
      </c>
      <c r="D99" s="18"/>
    </row>
    <row r="100" customHeight="1" spans="1:4">
      <c r="A100" s="22"/>
      <c r="B100" s="20" t="s">
        <v>116</v>
      </c>
      <c r="C100" s="21">
        <v>101</v>
      </c>
      <c r="D100" s="18"/>
    </row>
    <row r="101" customHeight="1" spans="1:4">
      <c r="A101" s="19" t="s">
        <v>117</v>
      </c>
      <c r="B101" s="16" t="s">
        <v>118</v>
      </c>
      <c r="C101" s="17">
        <f>SUM(C102:C112)</f>
        <v>3981</v>
      </c>
      <c r="D101" s="18"/>
    </row>
    <row r="102" customHeight="1" spans="1:4">
      <c r="A102" s="19"/>
      <c r="B102" s="20" t="s">
        <v>119</v>
      </c>
      <c r="C102" s="21">
        <v>649</v>
      </c>
      <c r="D102" s="18" t="s">
        <v>120</v>
      </c>
    </row>
    <row r="103" customHeight="1" spans="1:4">
      <c r="A103" s="19"/>
      <c r="B103" s="20" t="s">
        <v>121</v>
      </c>
      <c r="C103" s="21">
        <v>637</v>
      </c>
      <c r="D103" s="18"/>
    </row>
    <row r="104" customHeight="1" spans="1:4">
      <c r="A104" s="19"/>
      <c r="B104" s="20" t="s">
        <v>122</v>
      </c>
      <c r="C104" s="21">
        <v>373</v>
      </c>
      <c r="D104" s="18"/>
    </row>
    <row r="105" customHeight="1" spans="1:4">
      <c r="A105" s="19"/>
      <c r="B105" s="20" t="s">
        <v>123</v>
      </c>
      <c r="C105" s="21">
        <v>200</v>
      </c>
      <c r="D105" s="18"/>
    </row>
    <row r="106" customHeight="1" spans="1:4">
      <c r="A106" s="19"/>
      <c r="B106" s="20" t="s">
        <v>124</v>
      </c>
      <c r="C106" s="21">
        <v>43</v>
      </c>
      <c r="D106" s="18"/>
    </row>
    <row r="107" customHeight="1" spans="1:4">
      <c r="A107" s="19"/>
      <c r="B107" s="20" t="s">
        <v>125</v>
      </c>
      <c r="C107" s="21">
        <v>615</v>
      </c>
      <c r="D107" s="18"/>
    </row>
    <row r="108" customHeight="1" spans="1:4">
      <c r="A108" s="19"/>
      <c r="B108" s="20" t="s">
        <v>126</v>
      </c>
      <c r="C108" s="21">
        <v>175</v>
      </c>
      <c r="D108" s="18"/>
    </row>
    <row r="109" customHeight="1" spans="1:4">
      <c r="A109" s="19"/>
      <c r="B109" s="20" t="s">
        <v>127</v>
      </c>
      <c r="C109" s="21">
        <v>258</v>
      </c>
      <c r="D109" s="18"/>
    </row>
    <row r="110" customHeight="1" spans="1:4">
      <c r="A110" s="19"/>
      <c r="B110" s="20" t="s">
        <v>128</v>
      </c>
      <c r="C110" s="21">
        <v>163</v>
      </c>
      <c r="D110" s="18"/>
    </row>
    <row r="111" customHeight="1" spans="1:4">
      <c r="A111" s="19"/>
      <c r="B111" s="20" t="s">
        <v>129</v>
      </c>
      <c r="C111" s="21">
        <v>723</v>
      </c>
      <c r="D111" s="18"/>
    </row>
    <row r="112" customHeight="1" spans="1:4">
      <c r="A112" s="19"/>
      <c r="B112" s="20" t="s">
        <v>130</v>
      </c>
      <c r="C112" s="21">
        <v>145</v>
      </c>
      <c r="D112" s="18"/>
    </row>
    <row r="113" customHeight="1" spans="1:4">
      <c r="A113" s="16" t="s">
        <v>131</v>
      </c>
      <c r="B113" s="16" t="s">
        <v>132</v>
      </c>
      <c r="C113" s="17">
        <f>SUM(C114:C125)</f>
        <v>2152</v>
      </c>
      <c r="D113" s="18"/>
    </row>
    <row r="114" customHeight="1" spans="1:4">
      <c r="A114" s="16"/>
      <c r="B114" s="20" t="s">
        <v>133</v>
      </c>
      <c r="C114" s="21">
        <v>47</v>
      </c>
      <c r="D114" s="18"/>
    </row>
    <row r="115" customHeight="1" spans="1:4">
      <c r="A115" s="16"/>
      <c r="B115" s="20" t="s">
        <v>134</v>
      </c>
      <c r="C115" s="21">
        <v>103</v>
      </c>
      <c r="D115" s="18"/>
    </row>
    <row r="116" customHeight="1" spans="1:4">
      <c r="A116" s="16"/>
      <c r="B116" s="20" t="s">
        <v>135</v>
      </c>
      <c r="C116" s="21">
        <v>125</v>
      </c>
      <c r="D116" s="18"/>
    </row>
    <row r="117" customHeight="1" spans="1:4">
      <c r="A117" s="16"/>
      <c r="B117" s="20" t="s">
        <v>136</v>
      </c>
      <c r="C117" s="21">
        <v>252</v>
      </c>
      <c r="D117" s="18"/>
    </row>
    <row r="118" customHeight="1" spans="1:4">
      <c r="A118" s="16"/>
      <c r="B118" s="20" t="s">
        <v>137</v>
      </c>
      <c r="C118" s="21">
        <v>356</v>
      </c>
      <c r="D118" s="18"/>
    </row>
    <row r="119" customHeight="1" spans="1:4">
      <c r="A119" s="16"/>
      <c r="B119" s="20" t="s">
        <v>138</v>
      </c>
      <c r="C119" s="21">
        <v>119</v>
      </c>
      <c r="D119" s="18"/>
    </row>
    <row r="120" customHeight="1" spans="1:4">
      <c r="A120" s="16"/>
      <c r="B120" s="20" t="s">
        <v>139</v>
      </c>
      <c r="C120" s="21">
        <v>228</v>
      </c>
      <c r="D120" s="18"/>
    </row>
    <row r="121" customHeight="1" spans="1:4">
      <c r="A121" s="16"/>
      <c r="B121" s="20" t="s">
        <v>140</v>
      </c>
      <c r="C121" s="21">
        <v>279</v>
      </c>
      <c r="D121" s="18"/>
    </row>
    <row r="122" customHeight="1" spans="1:4">
      <c r="A122" s="16"/>
      <c r="B122" s="20" t="s">
        <v>141</v>
      </c>
      <c r="C122" s="21">
        <v>138</v>
      </c>
      <c r="D122" s="18"/>
    </row>
    <row r="123" customHeight="1" spans="1:4">
      <c r="A123" s="16"/>
      <c r="B123" s="20" t="s">
        <v>142</v>
      </c>
      <c r="C123" s="21">
        <v>301</v>
      </c>
      <c r="D123" s="18"/>
    </row>
    <row r="124" customHeight="1" spans="1:4">
      <c r="A124" s="16"/>
      <c r="B124" s="20" t="s">
        <v>143</v>
      </c>
      <c r="C124" s="21">
        <v>70</v>
      </c>
      <c r="D124" s="18"/>
    </row>
    <row r="125" customHeight="1" spans="1:4">
      <c r="A125" s="16"/>
      <c r="B125" s="20" t="s">
        <v>144</v>
      </c>
      <c r="C125" s="21">
        <v>134</v>
      </c>
      <c r="D125" s="18"/>
    </row>
    <row r="126" customHeight="1" spans="1:4">
      <c r="A126" s="19" t="s">
        <v>145</v>
      </c>
      <c r="B126" s="16" t="s">
        <v>146</v>
      </c>
      <c r="C126" s="17">
        <f>SUM(C127:C131)</f>
        <v>2998</v>
      </c>
      <c r="D126" s="18"/>
    </row>
    <row r="127" customHeight="1" spans="1:4">
      <c r="A127" s="19"/>
      <c r="B127" s="20" t="s">
        <v>147</v>
      </c>
      <c r="C127" s="21">
        <v>171</v>
      </c>
      <c r="D127" s="18"/>
    </row>
    <row r="128" customHeight="1" spans="1:4">
      <c r="A128" s="19"/>
      <c r="B128" s="20" t="s">
        <v>148</v>
      </c>
      <c r="C128" s="21">
        <v>1015</v>
      </c>
      <c r="D128" s="18"/>
    </row>
    <row r="129" customHeight="1" spans="1:4">
      <c r="A129" s="19"/>
      <c r="B129" s="20" t="s">
        <v>149</v>
      </c>
      <c r="C129" s="21">
        <v>919</v>
      </c>
      <c r="D129" s="18"/>
    </row>
    <row r="130" customHeight="1" spans="1:4">
      <c r="A130" s="19"/>
      <c r="B130" s="20" t="s">
        <v>150</v>
      </c>
      <c r="C130" s="21">
        <v>131</v>
      </c>
      <c r="D130" s="18"/>
    </row>
    <row r="131" customHeight="1" spans="1:4">
      <c r="A131" s="22"/>
      <c r="B131" s="20" t="s">
        <v>151</v>
      </c>
      <c r="C131" s="21">
        <v>762</v>
      </c>
      <c r="D131" s="18"/>
    </row>
    <row r="132" ht="24" customHeight="1" spans="1:4">
      <c r="A132" s="19" t="s">
        <v>152</v>
      </c>
      <c r="B132" s="16" t="s">
        <v>153</v>
      </c>
      <c r="C132" s="17">
        <f>SUM(C133:C140)</f>
        <v>815</v>
      </c>
      <c r="D132" s="18"/>
    </row>
    <row r="133" customHeight="1" spans="1:4">
      <c r="A133" s="19"/>
      <c r="B133" s="20" t="s">
        <v>154</v>
      </c>
      <c r="C133" s="21">
        <v>126</v>
      </c>
      <c r="D133" s="18"/>
    </row>
    <row r="134" customHeight="1" spans="1:4">
      <c r="A134" s="19"/>
      <c r="B134" s="20" t="s">
        <v>155</v>
      </c>
      <c r="C134" s="21">
        <v>136</v>
      </c>
      <c r="D134" s="18"/>
    </row>
    <row r="135" customHeight="1" spans="1:4">
      <c r="A135" s="19"/>
      <c r="B135" s="20" t="s">
        <v>156</v>
      </c>
      <c r="C135" s="21">
        <v>86</v>
      </c>
      <c r="D135" s="18"/>
    </row>
    <row r="136" customHeight="1" spans="1:4">
      <c r="A136" s="19"/>
      <c r="B136" s="20" t="s">
        <v>157</v>
      </c>
      <c r="C136" s="21">
        <v>113</v>
      </c>
      <c r="D136" s="29"/>
    </row>
    <row r="137" customHeight="1" spans="1:4">
      <c r="A137" s="19"/>
      <c r="B137" s="20" t="s">
        <v>158</v>
      </c>
      <c r="C137" s="21">
        <v>44</v>
      </c>
      <c r="D137" s="18"/>
    </row>
    <row r="138" customHeight="1" spans="1:4">
      <c r="A138" s="19"/>
      <c r="B138" s="20" t="s">
        <v>159</v>
      </c>
      <c r="C138" s="21">
        <v>28</v>
      </c>
      <c r="D138" s="18"/>
    </row>
    <row r="139" customHeight="1" spans="1:4">
      <c r="A139" s="19"/>
      <c r="B139" s="20" t="s">
        <v>160</v>
      </c>
      <c r="C139" s="21">
        <v>138</v>
      </c>
      <c r="D139" s="18"/>
    </row>
    <row r="140" customHeight="1" spans="1:4">
      <c r="A140" s="22"/>
      <c r="B140" s="20" t="s">
        <v>161</v>
      </c>
      <c r="C140" s="21">
        <v>144</v>
      </c>
      <c r="D140" s="29"/>
    </row>
    <row r="141" hidden="1"/>
  </sheetData>
  <mergeCells count="18">
    <mergeCell ref="A1:B1"/>
    <mergeCell ref="A2:D2"/>
    <mergeCell ref="A5:A10"/>
    <mergeCell ref="A11:A18"/>
    <mergeCell ref="A19:A24"/>
    <mergeCell ref="A25:A36"/>
    <mergeCell ref="A37:A49"/>
    <mergeCell ref="A50:A60"/>
    <mergeCell ref="A61:A76"/>
    <mergeCell ref="A77:A80"/>
    <mergeCell ref="A81:A88"/>
    <mergeCell ref="A89:A100"/>
    <mergeCell ref="A101:A112"/>
    <mergeCell ref="A113:A125"/>
    <mergeCell ref="A126:A131"/>
    <mergeCell ref="A132:A140"/>
    <mergeCell ref="B53:B54"/>
    <mergeCell ref="B64:B68"/>
  </mergeCells>
  <pageMargins left="0.826388888888889" right="0.433070866141732" top="0.511805555555556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</dc:creator>
  <cp:lastModifiedBy>郑立富 null</cp:lastModifiedBy>
  <dcterms:created xsi:type="dcterms:W3CDTF">2020-11-29T08:02:00Z</dcterms:created>
  <cp:lastPrinted>2021-11-23T07:13:00Z</cp:lastPrinted>
  <dcterms:modified xsi:type="dcterms:W3CDTF">2021-12-10T01:00:45Z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KSOReadingLayout">
    <vt:bool>true</vt:bool>
  </property>
  <property fmtid="{D5CDD505-2E9C-101B-9397-08002B2CF9AE}" pid="4" name="ICV">
    <vt:lpwstr>09D950D6631A458DA68A1B2F32104D31</vt:lpwstr>
  </property>
</Properties>
</file>