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15" activeTab="0"/>
  </bookViews>
  <sheets>
    <sheet name="1" sheetId="1" r:id="rId1"/>
  </sheets>
  <externalReferences>
    <externalReference r:id="rId4"/>
  </externalReferences>
  <definedNames>
    <definedName name="_xlnm.Print_Titles" localSheetId="0">'1'!$4:$5</definedName>
    <definedName name="单位">#REF!</definedName>
    <definedName name="单位信息">#REF!</definedName>
  </definedNames>
  <calcPr fullCalcOnLoad="1"/>
</workbook>
</file>

<file path=xl/sharedStrings.xml><?xml version="1.0" encoding="utf-8"?>
<sst xmlns="http://schemas.openxmlformats.org/spreadsheetml/2006/main" count="297" uniqueCount="206">
  <si>
    <r>
      <rPr>
        <sz val="14"/>
        <color indexed="8"/>
        <rFont val="方正黑体简体"/>
        <family val="0"/>
      </rPr>
      <t>附件</t>
    </r>
  </si>
  <si>
    <r>
      <rPr>
        <sz val="18"/>
        <color indexed="8"/>
        <rFont val="方正小标宋简体"/>
        <family val="0"/>
      </rPr>
      <t>提前下达</t>
    </r>
    <r>
      <rPr>
        <sz val="18"/>
        <color indexed="8"/>
        <rFont val="Times New Roman"/>
        <family val="0"/>
      </rPr>
      <t>2023</t>
    </r>
    <r>
      <rPr>
        <sz val="18"/>
        <color indexed="8"/>
        <rFont val="方正小标宋简体"/>
        <family val="0"/>
      </rPr>
      <t>年中央财政农业生产发展资金分配及绩效目标表</t>
    </r>
  </si>
  <si>
    <r>
      <rPr>
        <sz val="12"/>
        <color indexed="8"/>
        <rFont val="仿宋_GB2312"/>
        <family val="0"/>
      </rPr>
      <t>备注：市（州）合计不含扩权县数据。</t>
    </r>
  </si>
  <si>
    <r>
      <rPr>
        <b/>
        <sz val="12"/>
        <color indexed="8"/>
        <rFont val="宋体"/>
        <family val="0"/>
      </rPr>
      <t>地区名称</t>
    </r>
  </si>
  <si>
    <r>
      <rPr>
        <b/>
        <sz val="12"/>
        <color indexed="8"/>
        <rFont val="宋体"/>
        <family val="0"/>
      </rPr>
      <t>资金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宋体"/>
        <family val="0"/>
      </rPr>
      <t>（万元）</t>
    </r>
  </si>
  <si>
    <r>
      <rPr>
        <b/>
        <sz val="12"/>
        <color indexed="8"/>
        <rFont val="宋体"/>
        <family val="0"/>
      </rPr>
      <t>绩效目标</t>
    </r>
  </si>
  <si>
    <r>
      <rPr>
        <b/>
        <sz val="12"/>
        <color indexed="8"/>
        <rFont val="宋体"/>
        <family val="0"/>
      </rPr>
      <t>备注</t>
    </r>
  </si>
  <si>
    <r>
      <t>农机购置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宋体"/>
        <family val="0"/>
      </rPr>
      <t>补贴</t>
    </r>
  </si>
  <si>
    <r>
      <rPr>
        <b/>
        <sz val="12"/>
        <color indexed="8"/>
        <rFont val="宋体"/>
        <family val="0"/>
      </rPr>
      <t>产出指标</t>
    </r>
  </si>
  <si>
    <r>
      <rPr>
        <b/>
        <sz val="12"/>
        <color indexed="8"/>
        <rFont val="宋体"/>
        <family val="0"/>
      </rPr>
      <t>效益指标</t>
    </r>
  </si>
  <si>
    <r>
      <rPr>
        <b/>
        <sz val="12"/>
        <color indexed="8"/>
        <rFont val="仿宋_GB2312"/>
        <family val="0"/>
      </rPr>
      <t>合</t>
    </r>
    <r>
      <rPr>
        <b/>
        <sz val="12"/>
        <color indexed="8"/>
        <rFont val="Times New Roman"/>
        <family val="0"/>
      </rPr>
      <t xml:space="preserve">  </t>
    </r>
    <r>
      <rPr>
        <b/>
        <sz val="12"/>
        <color indexed="8"/>
        <rFont val="仿宋_GB2312"/>
        <family val="0"/>
      </rPr>
      <t>计</t>
    </r>
  </si>
  <si>
    <t>该项资金纳入天府粮仓建设筹资管理</t>
  </si>
  <si>
    <t xml:space="preserve">  成都市</t>
  </si>
  <si>
    <t xml:space="preserve">    成都市本级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</si>
  <si>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≥682</t>
    </r>
    <r>
      <rPr>
        <sz val="12"/>
        <color indexed="8"/>
        <rFont val="仿宋_GB2312"/>
        <family val="0"/>
      </rPr>
      <t>台（套）；</t>
    </r>
  </si>
  <si>
    <r>
      <rPr>
        <sz val="12"/>
        <color indexed="8"/>
        <rFont val="仿宋_GB2312"/>
        <family val="0"/>
      </rPr>
      <t>资金使用无重大违规违纪问题；</t>
    </r>
  </si>
  <si>
    <t xml:space="preserve">  自贡市</t>
  </si>
  <si>
    <t xml:space="preserve">    自贡市本级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</si>
  <si>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≥1819</t>
    </r>
    <r>
      <rPr>
        <sz val="12"/>
        <color indexed="8"/>
        <rFont val="仿宋_GB2312"/>
        <family val="0"/>
      </rPr>
      <t>台（套）；</t>
    </r>
  </si>
  <si>
    <t xml:space="preserve">  荣县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</si>
  <si>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≥1188</t>
    </r>
    <r>
      <rPr>
        <sz val="12"/>
        <color indexed="8"/>
        <rFont val="仿宋_GB2312"/>
        <family val="0"/>
      </rPr>
      <t>台（套）；</t>
    </r>
  </si>
  <si>
    <t xml:space="preserve">  富顺县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</si>
  <si>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≥980</t>
    </r>
    <r>
      <rPr>
        <sz val="12"/>
        <color indexed="8"/>
        <rFont val="仿宋_GB2312"/>
        <family val="0"/>
      </rPr>
      <t>台（套）；</t>
    </r>
  </si>
  <si>
    <t xml:space="preserve">  攀枝花市</t>
  </si>
  <si>
    <t xml:space="preserve">    攀枝花市本级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</si>
  <si>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≥33</t>
    </r>
    <r>
      <rPr>
        <sz val="12"/>
        <color indexed="8"/>
        <rFont val="仿宋_GB2312"/>
        <family val="0"/>
      </rPr>
      <t>台（套）；</t>
    </r>
  </si>
  <si>
    <t xml:space="preserve">  米易县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</si>
  <si>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≥140</t>
    </r>
    <r>
      <rPr>
        <sz val="12"/>
        <color indexed="8"/>
        <rFont val="仿宋_GB2312"/>
        <family val="0"/>
      </rPr>
      <t>台（套）；</t>
    </r>
  </si>
  <si>
    <t xml:space="preserve">  盐边县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</si>
  <si>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≥122</t>
    </r>
    <r>
      <rPr>
        <sz val="12"/>
        <color indexed="8"/>
        <rFont val="仿宋_GB2312"/>
        <family val="0"/>
      </rPr>
      <t>台（套）；</t>
    </r>
  </si>
  <si>
    <t xml:space="preserve">  泸州市</t>
  </si>
  <si>
    <t xml:space="preserve">    泸州市本级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</si>
  <si>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≥2021</t>
    </r>
    <r>
      <rPr>
        <sz val="12"/>
        <color indexed="8"/>
        <rFont val="仿宋_GB2312"/>
        <family val="0"/>
      </rPr>
      <t>台（套）；</t>
    </r>
  </si>
  <si>
    <t xml:space="preserve">  泸县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</si>
  <si>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≥1375</t>
    </r>
    <r>
      <rPr>
        <sz val="12"/>
        <color indexed="8"/>
        <rFont val="仿宋_GB2312"/>
        <family val="0"/>
      </rPr>
      <t>台（套）；</t>
    </r>
  </si>
  <si>
    <t xml:space="preserve">  合江县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</si>
  <si>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≥1820</t>
    </r>
    <r>
      <rPr>
        <sz val="12"/>
        <color indexed="8"/>
        <rFont val="仿宋_GB2312"/>
        <family val="0"/>
      </rPr>
      <t>台（套）；</t>
    </r>
  </si>
  <si>
    <t xml:space="preserve">  叙永县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</si>
  <si>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≥263</t>
    </r>
    <r>
      <rPr>
        <sz val="12"/>
        <color indexed="8"/>
        <rFont val="仿宋_GB2312"/>
        <family val="0"/>
      </rPr>
      <t>台（套）；</t>
    </r>
  </si>
  <si>
    <t xml:space="preserve">  古蔺县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</si>
  <si>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≥1442</t>
    </r>
    <r>
      <rPr>
        <sz val="12"/>
        <color indexed="8"/>
        <rFont val="仿宋_GB2312"/>
        <family val="0"/>
      </rPr>
      <t>台（套）；</t>
    </r>
  </si>
  <si>
    <t xml:space="preserve">  德阳市</t>
  </si>
  <si>
    <t xml:space="preserve">    德阳市本级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</si>
  <si>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≥230</t>
    </r>
    <r>
      <rPr>
        <sz val="12"/>
        <color indexed="8"/>
        <rFont val="仿宋_GB2312"/>
        <family val="0"/>
      </rPr>
      <t>台（套）；</t>
    </r>
  </si>
  <si>
    <t xml:space="preserve">  中江县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</si>
  <si>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≥21</t>
    </r>
    <r>
      <rPr>
        <sz val="12"/>
        <color indexed="8"/>
        <rFont val="仿宋_GB2312"/>
        <family val="0"/>
      </rPr>
      <t>台（套）；</t>
    </r>
  </si>
  <si>
    <t xml:space="preserve">  广汉市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</si>
  <si>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≥367</t>
    </r>
    <r>
      <rPr>
        <sz val="12"/>
        <color indexed="8"/>
        <rFont val="仿宋_GB2312"/>
        <family val="0"/>
      </rPr>
      <t>台（套）；</t>
    </r>
  </si>
  <si>
    <t xml:space="preserve">  什邡市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</si>
  <si>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≥113</t>
    </r>
    <r>
      <rPr>
        <sz val="12"/>
        <color indexed="8"/>
        <rFont val="仿宋_GB2312"/>
        <family val="0"/>
      </rPr>
      <t>台（套）；</t>
    </r>
  </si>
  <si>
    <t xml:space="preserve">  绵竹市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</si>
  <si>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≥190</t>
    </r>
    <r>
      <rPr>
        <sz val="12"/>
        <color indexed="8"/>
        <rFont val="仿宋_GB2312"/>
        <family val="0"/>
      </rPr>
      <t>台（套）；</t>
    </r>
  </si>
  <si>
    <t xml:space="preserve">  绵阳市</t>
  </si>
  <si>
    <t xml:space="preserve">    绵阳市本级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</si>
  <si>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≥885</t>
    </r>
    <r>
      <rPr>
        <sz val="12"/>
        <color indexed="8"/>
        <rFont val="仿宋_GB2312"/>
        <family val="0"/>
      </rPr>
      <t>台（套）；</t>
    </r>
  </si>
  <si>
    <t xml:space="preserve">  三台县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</si>
  <si>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≥935</t>
    </r>
    <r>
      <rPr>
        <sz val="12"/>
        <color indexed="8"/>
        <rFont val="仿宋_GB2312"/>
        <family val="0"/>
      </rPr>
      <t>台（套）；</t>
    </r>
  </si>
  <si>
    <t xml:space="preserve">  盐亭县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</si>
  <si>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≥469</t>
    </r>
    <r>
      <rPr>
        <sz val="12"/>
        <color indexed="8"/>
        <rFont val="仿宋_GB2312"/>
        <family val="0"/>
      </rPr>
      <t>台（套）；</t>
    </r>
  </si>
  <si>
    <t xml:space="preserve">  梓潼县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</si>
  <si>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≥530</t>
    </r>
    <r>
      <rPr>
        <sz val="12"/>
        <color indexed="8"/>
        <rFont val="仿宋_GB2312"/>
        <family val="0"/>
      </rPr>
      <t>台（套）；</t>
    </r>
  </si>
  <si>
    <t xml:space="preserve">  北川县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</si>
  <si>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≥3</t>
    </r>
    <r>
      <rPr>
        <sz val="12"/>
        <color indexed="8"/>
        <rFont val="仿宋_GB2312"/>
        <family val="0"/>
      </rPr>
      <t>台（套）；</t>
    </r>
  </si>
  <si>
    <t xml:space="preserve">  平武县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</si>
  <si>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≥18</t>
    </r>
    <r>
      <rPr>
        <sz val="12"/>
        <color indexed="8"/>
        <rFont val="仿宋_GB2312"/>
        <family val="0"/>
      </rPr>
      <t>台（套）；</t>
    </r>
  </si>
  <si>
    <t xml:space="preserve">  江油市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</si>
  <si>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≥110</t>
    </r>
    <r>
      <rPr>
        <sz val="12"/>
        <color indexed="8"/>
        <rFont val="仿宋_GB2312"/>
        <family val="0"/>
      </rPr>
      <t>台（套）；</t>
    </r>
  </si>
  <si>
    <t xml:space="preserve">  广元市</t>
  </si>
  <si>
    <t xml:space="preserve">    广元市本级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</si>
  <si>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≥1106</t>
    </r>
    <r>
      <rPr>
        <sz val="12"/>
        <color indexed="8"/>
        <rFont val="仿宋_GB2312"/>
        <family val="0"/>
      </rPr>
      <t>台（套）；</t>
    </r>
  </si>
  <si>
    <t xml:space="preserve">  旺苍县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</si>
  <si>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≥236</t>
    </r>
    <r>
      <rPr>
        <sz val="12"/>
        <color indexed="8"/>
        <rFont val="仿宋_GB2312"/>
        <family val="0"/>
      </rPr>
      <t>台（套）；</t>
    </r>
  </si>
  <si>
    <t xml:space="preserve">  青川县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</si>
  <si>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≥224</t>
    </r>
    <r>
      <rPr>
        <sz val="12"/>
        <color indexed="8"/>
        <rFont val="仿宋_GB2312"/>
        <family val="0"/>
      </rPr>
      <t>台（套）；</t>
    </r>
  </si>
  <si>
    <t xml:space="preserve">  剑阁县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</si>
  <si>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≥1155</t>
    </r>
    <r>
      <rPr>
        <sz val="12"/>
        <color indexed="8"/>
        <rFont val="仿宋_GB2312"/>
        <family val="0"/>
      </rPr>
      <t>台（套）；</t>
    </r>
  </si>
  <si>
    <t xml:space="preserve">  苍溪县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</si>
  <si>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≥1519</t>
    </r>
    <r>
      <rPr>
        <sz val="12"/>
        <color indexed="8"/>
        <rFont val="仿宋_GB2312"/>
        <family val="0"/>
      </rPr>
      <t>台（套）；</t>
    </r>
  </si>
  <si>
    <t xml:space="preserve">  遂宁市</t>
  </si>
  <si>
    <t xml:space="preserve">    遂宁市本级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</si>
  <si>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≥1411</t>
    </r>
    <r>
      <rPr>
        <sz val="12"/>
        <color indexed="8"/>
        <rFont val="仿宋_GB2312"/>
        <family val="0"/>
      </rPr>
      <t>台（套）；</t>
    </r>
  </si>
  <si>
    <t xml:space="preserve">  蓬溪县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</si>
  <si>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≥997</t>
    </r>
    <r>
      <rPr>
        <sz val="12"/>
        <color indexed="8"/>
        <rFont val="仿宋_GB2312"/>
        <family val="0"/>
      </rPr>
      <t>台（套）；</t>
    </r>
  </si>
  <si>
    <t xml:space="preserve">  射洪市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</si>
  <si>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≥1536</t>
    </r>
    <r>
      <rPr>
        <sz val="12"/>
        <color indexed="8"/>
        <rFont val="仿宋_GB2312"/>
        <family val="0"/>
      </rPr>
      <t>台（套）；</t>
    </r>
  </si>
  <si>
    <t xml:space="preserve">  大英县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</si>
  <si>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≥1061</t>
    </r>
    <r>
      <rPr>
        <sz val="12"/>
        <color indexed="8"/>
        <rFont val="仿宋_GB2312"/>
        <family val="0"/>
      </rPr>
      <t>台（套）；</t>
    </r>
  </si>
  <si>
    <t xml:space="preserve">  内江市</t>
  </si>
  <si>
    <t xml:space="preserve">    内江市本级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</si>
  <si>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≥3794</t>
    </r>
    <r>
      <rPr>
        <sz val="12"/>
        <color indexed="8"/>
        <rFont val="仿宋_GB2312"/>
        <family val="0"/>
      </rPr>
      <t>台（套）；</t>
    </r>
  </si>
  <si>
    <t xml:space="preserve">  威远县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</si>
  <si>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≥1393</t>
    </r>
    <r>
      <rPr>
        <sz val="12"/>
        <color indexed="8"/>
        <rFont val="仿宋_GB2312"/>
        <family val="0"/>
      </rPr>
      <t>台（套）；</t>
    </r>
  </si>
  <si>
    <t xml:space="preserve">  资中县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</si>
  <si>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≥2100</t>
    </r>
    <r>
      <rPr>
        <sz val="12"/>
        <color indexed="8"/>
        <rFont val="仿宋_GB2312"/>
        <family val="0"/>
      </rPr>
      <t>台（套）；</t>
    </r>
  </si>
  <si>
    <t xml:space="preserve">  隆昌市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</si>
  <si>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≥772</t>
    </r>
    <r>
      <rPr>
        <sz val="12"/>
        <color indexed="8"/>
        <rFont val="仿宋_GB2312"/>
        <family val="0"/>
      </rPr>
      <t>台（套）；</t>
    </r>
  </si>
  <si>
    <t xml:space="preserve">  乐山市</t>
  </si>
  <si>
    <t xml:space="preserve">    乐山市本级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</si>
  <si>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≥1586</t>
    </r>
    <r>
      <rPr>
        <sz val="12"/>
        <color indexed="8"/>
        <rFont val="仿宋_GB2312"/>
        <family val="0"/>
      </rPr>
      <t>台（套）；</t>
    </r>
  </si>
  <si>
    <t xml:space="preserve">  犍为县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</si>
  <si>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≥558</t>
    </r>
    <r>
      <rPr>
        <sz val="12"/>
        <color indexed="8"/>
        <rFont val="仿宋_GB2312"/>
        <family val="0"/>
      </rPr>
      <t>台（套）；</t>
    </r>
  </si>
  <si>
    <t xml:space="preserve">  井研县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</si>
  <si>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≥466</t>
    </r>
    <r>
      <rPr>
        <sz val="12"/>
        <color indexed="8"/>
        <rFont val="仿宋_GB2312"/>
        <family val="0"/>
      </rPr>
      <t>台（套）；</t>
    </r>
  </si>
  <si>
    <t xml:space="preserve">  夹江县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</si>
  <si>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≥1400</t>
    </r>
    <r>
      <rPr>
        <sz val="12"/>
        <color indexed="8"/>
        <rFont val="仿宋_GB2312"/>
        <family val="0"/>
      </rPr>
      <t>台（套）；</t>
    </r>
  </si>
  <si>
    <t xml:space="preserve">  沐川县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</si>
  <si>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≥222</t>
    </r>
    <r>
      <rPr>
        <sz val="12"/>
        <color indexed="8"/>
        <rFont val="仿宋_GB2312"/>
        <family val="0"/>
      </rPr>
      <t>台（套）；</t>
    </r>
  </si>
  <si>
    <t xml:space="preserve">  峨边县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</si>
  <si>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≥15</t>
    </r>
    <r>
      <rPr>
        <sz val="12"/>
        <color indexed="8"/>
        <rFont val="仿宋_GB2312"/>
        <family val="0"/>
      </rPr>
      <t>台（套）；</t>
    </r>
  </si>
  <si>
    <t xml:space="preserve">  马边县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</si>
  <si>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≥46</t>
    </r>
    <r>
      <rPr>
        <sz val="12"/>
        <color indexed="8"/>
        <rFont val="仿宋_GB2312"/>
        <family val="0"/>
      </rPr>
      <t>台（套）；</t>
    </r>
  </si>
  <si>
    <t xml:space="preserve">  峨眉山市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</si>
  <si>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≥240</t>
    </r>
    <r>
      <rPr>
        <sz val="12"/>
        <color indexed="8"/>
        <rFont val="仿宋_GB2312"/>
        <family val="0"/>
      </rPr>
      <t>台（套）；</t>
    </r>
  </si>
  <si>
    <t xml:space="preserve">  南充市</t>
  </si>
  <si>
    <t xml:space="preserve">    南充市本级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</si>
  <si>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≥1269</t>
    </r>
    <r>
      <rPr>
        <sz val="12"/>
        <color indexed="8"/>
        <rFont val="仿宋_GB2312"/>
        <family val="0"/>
      </rPr>
      <t>台（套）；</t>
    </r>
  </si>
  <si>
    <t xml:space="preserve">  南部县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</si>
  <si>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≥3009</t>
    </r>
    <r>
      <rPr>
        <sz val="12"/>
        <color indexed="8"/>
        <rFont val="仿宋_GB2312"/>
        <family val="0"/>
      </rPr>
      <t>台（套）；</t>
    </r>
  </si>
  <si>
    <t xml:space="preserve">  营山县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</si>
  <si>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≥2544</t>
    </r>
    <r>
      <rPr>
        <sz val="12"/>
        <color indexed="8"/>
        <rFont val="仿宋_GB2312"/>
        <family val="0"/>
      </rPr>
      <t>台（套）；</t>
    </r>
  </si>
  <si>
    <t xml:space="preserve">  蓬安县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</si>
  <si>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≥2702</t>
    </r>
    <r>
      <rPr>
        <sz val="12"/>
        <color indexed="8"/>
        <rFont val="仿宋_GB2312"/>
        <family val="0"/>
      </rPr>
      <t>台（套）；</t>
    </r>
  </si>
  <si>
    <t xml:space="preserve">  仪陇县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</si>
  <si>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≥2450</t>
    </r>
    <r>
      <rPr>
        <sz val="12"/>
        <color indexed="8"/>
        <rFont val="仿宋_GB2312"/>
        <family val="0"/>
      </rPr>
      <t>台（套）；</t>
    </r>
  </si>
  <si>
    <t xml:space="preserve">  西充县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</si>
  <si>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≥1176</t>
    </r>
    <r>
      <rPr>
        <sz val="12"/>
        <color indexed="8"/>
        <rFont val="仿宋_GB2312"/>
        <family val="0"/>
      </rPr>
      <t>台（套）；</t>
    </r>
  </si>
  <si>
    <t xml:space="preserve">  阆中市</t>
  </si>
  <si>
    <t xml:space="preserve">  眉山市</t>
  </si>
  <si>
    <t xml:space="preserve">    眉山市本级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</si>
  <si>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≥187</t>
    </r>
    <r>
      <rPr>
        <sz val="12"/>
        <color indexed="8"/>
        <rFont val="仿宋_GB2312"/>
        <family val="0"/>
      </rPr>
      <t>台（套）；</t>
    </r>
  </si>
  <si>
    <t xml:space="preserve">  仁寿县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</si>
  <si>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≥315</t>
    </r>
    <r>
      <rPr>
        <sz val="12"/>
        <color indexed="8"/>
        <rFont val="仿宋_GB2312"/>
        <family val="0"/>
      </rPr>
      <t>台（套）；</t>
    </r>
  </si>
  <si>
    <t xml:space="preserve">  洪雅县</t>
  </si>
  <si>
    <t xml:space="preserve">  青神县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</si>
  <si>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≥87</t>
    </r>
    <r>
      <rPr>
        <sz val="12"/>
        <color indexed="8"/>
        <rFont val="仿宋_GB2312"/>
        <family val="0"/>
      </rPr>
      <t>台（套）；</t>
    </r>
  </si>
  <si>
    <t xml:space="preserve">  宜宾市</t>
  </si>
  <si>
    <t xml:space="preserve">    宜宾市本级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</si>
  <si>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≥3427</t>
    </r>
    <r>
      <rPr>
        <sz val="12"/>
        <color indexed="8"/>
        <rFont val="仿宋_GB2312"/>
        <family val="0"/>
      </rPr>
      <t>台（套）；</t>
    </r>
  </si>
  <si>
    <t xml:space="preserve">  江安县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</si>
  <si>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≥938</t>
    </r>
    <r>
      <rPr>
        <sz val="12"/>
        <color indexed="8"/>
        <rFont val="仿宋_GB2312"/>
        <family val="0"/>
      </rPr>
      <t>台（套）；</t>
    </r>
  </si>
  <si>
    <t xml:space="preserve">  长宁县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</si>
  <si>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≥292</t>
    </r>
    <r>
      <rPr>
        <sz val="12"/>
        <color indexed="8"/>
        <rFont val="仿宋_GB2312"/>
        <family val="0"/>
      </rPr>
      <t>台（套）；</t>
    </r>
  </si>
  <si>
    <t xml:space="preserve">  高县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</si>
  <si>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≥1091</t>
    </r>
    <r>
      <rPr>
        <sz val="12"/>
        <color indexed="8"/>
        <rFont val="仿宋_GB2312"/>
        <family val="0"/>
      </rPr>
      <t>台（套）；</t>
    </r>
  </si>
  <si>
    <t xml:space="preserve">  珙县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</si>
  <si>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≥467</t>
    </r>
    <r>
      <rPr>
        <sz val="12"/>
        <color indexed="8"/>
        <rFont val="仿宋_GB2312"/>
        <family val="0"/>
      </rPr>
      <t>台（套）；</t>
    </r>
  </si>
  <si>
    <t xml:space="preserve">  筠连县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</si>
  <si>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≥868</t>
    </r>
    <r>
      <rPr>
        <sz val="12"/>
        <color indexed="8"/>
        <rFont val="仿宋_GB2312"/>
        <family val="0"/>
      </rPr>
      <t>台（套）；</t>
    </r>
  </si>
  <si>
    <t xml:space="preserve">  兴文县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</si>
  <si>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≥202</t>
    </r>
    <r>
      <rPr>
        <sz val="12"/>
        <color indexed="8"/>
        <rFont val="仿宋_GB2312"/>
        <family val="0"/>
      </rPr>
      <t>台（套）；</t>
    </r>
  </si>
  <si>
    <t xml:space="preserve">  屏山县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</si>
  <si>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≥676</t>
    </r>
    <r>
      <rPr>
        <sz val="12"/>
        <color indexed="8"/>
        <rFont val="仿宋_GB2312"/>
        <family val="0"/>
      </rPr>
      <t>台（套）；</t>
    </r>
  </si>
  <si>
    <t xml:space="preserve">  广安市</t>
  </si>
  <si>
    <t xml:space="preserve">    广安市本级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</si>
  <si>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≥4303</t>
    </r>
    <r>
      <rPr>
        <sz val="12"/>
        <color indexed="8"/>
        <rFont val="仿宋_GB2312"/>
        <family val="0"/>
      </rPr>
      <t>台（套）；</t>
    </r>
  </si>
  <si>
    <t xml:space="preserve">  岳池县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</si>
  <si>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≥2911</t>
    </r>
    <r>
      <rPr>
        <sz val="12"/>
        <color indexed="8"/>
        <rFont val="仿宋_GB2312"/>
        <family val="0"/>
      </rPr>
      <t>台（套）；</t>
    </r>
  </si>
  <si>
    <t xml:space="preserve">  武胜县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</si>
  <si>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≥1795</t>
    </r>
    <r>
      <rPr>
        <sz val="12"/>
        <color indexed="8"/>
        <rFont val="仿宋_GB2312"/>
        <family val="0"/>
      </rPr>
      <t>台（套）；</t>
    </r>
  </si>
  <si>
    <t xml:space="preserve">  邻水县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</si>
  <si>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≥2016</t>
    </r>
    <r>
      <rPr>
        <sz val="12"/>
        <color indexed="8"/>
        <rFont val="仿宋_GB2312"/>
        <family val="0"/>
      </rPr>
      <t>台（套）；</t>
    </r>
  </si>
  <si>
    <t xml:space="preserve">  华蓥市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</si>
  <si>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≥963</t>
    </r>
    <r>
      <rPr>
        <sz val="12"/>
        <color indexed="8"/>
        <rFont val="仿宋_GB2312"/>
        <family val="0"/>
      </rPr>
      <t>台（套）；</t>
    </r>
  </si>
  <si>
    <t xml:space="preserve">  达州市</t>
  </si>
  <si>
    <t xml:space="preserve">    达州市本级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</si>
  <si>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≥6143</t>
    </r>
    <r>
      <rPr>
        <sz val="12"/>
        <color indexed="8"/>
        <rFont val="仿宋_GB2312"/>
        <family val="0"/>
      </rPr>
      <t>台（套）；</t>
    </r>
  </si>
  <si>
    <t xml:space="preserve">  宣汉县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</si>
  <si>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≥3900</t>
    </r>
    <r>
      <rPr>
        <sz val="12"/>
        <color indexed="8"/>
        <rFont val="仿宋_GB2312"/>
        <family val="0"/>
      </rPr>
      <t>台（套）；</t>
    </r>
  </si>
  <si>
    <t xml:space="preserve">  开江县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</si>
  <si>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≥506</t>
    </r>
    <r>
      <rPr>
        <sz val="12"/>
        <color indexed="8"/>
        <rFont val="仿宋_GB2312"/>
        <family val="0"/>
      </rPr>
      <t>台（套）；</t>
    </r>
  </si>
  <si>
    <t xml:space="preserve">  大竹县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</si>
  <si>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≥2110</t>
    </r>
    <r>
      <rPr>
        <sz val="12"/>
        <color indexed="8"/>
        <rFont val="仿宋_GB2312"/>
        <family val="0"/>
      </rPr>
      <t>台（套）；</t>
    </r>
  </si>
  <si>
    <t xml:space="preserve">  渠县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</si>
  <si>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≥2800</t>
    </r>
    <r>
      <rPr>
        <sz val="12"/>
        <color indexed="8"/>
        <rFont val="仿宋_GB2312"/>
        <family val="0"/>
      </rPr>
      <t>台（套）；</t>
    </r>
  </si>
  <si>
    <t xml:space="preserve">  万源市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</si>
  <si>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≥280</t>
    </r>
    <r>
      <rPr>
        <sz val="12"/>
        <color indexed="8"/>
        <rFont val="仿宋_GB2312"/>
        <family val="0"/>
      </rPr>
      <t>台（套）；</t>
    </r>
  </si>
  <si>
    <t xml:space="preserve">  雅安市</t>
  </si>
  <si>
    <t xml:space="preserve">    雅安市本级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</si>
  <si>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≥285</t>
    </r>
    <r>
      <rPr>
        <sz val="12"/>
        <color indexed="8"/>
        <rFont val="仿宋_GB2312"/>
        <family val="0"/>
      </rPr>
      <t>台（套）；</t>
    </r>
  </si>
  <si>
    <t xml:space="preserve">  汉源县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</si>
  <si>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≥4</t>
    </r>
    <r>
      <rPr>
        <sz val="12"/>
        <color indexed="8"/>
        <rFont val="仿宋_GB2312"/>
        <family val="0"/>
      </rPr>
      <t>台（套）；</t>
    </r>
  </si>
  <si>
    <t xml:space="preserve">  天全县</t>
  </si>
  <si>
    <t xml:space="preserve">  芦山县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</si>
  <si>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≥56</t>
    </r>
    <r>
      <rPr>
        <sz val="12"/>
        <color indexed="8"/>
        <rFont val="仿宋_GB2312"/>
        <family val="0"/>
      </rPr>
      <t>台（套）；</t>
    </r>
  </si>
  <si>
    <t xml:space="preserve">  巴中市</t>
  </si>
  <si>
    <t xml:space="preserve">    巴中市本级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</si>
  <si>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≥4457</t>
    </r>
    <r>
      <rPr>
        <sz val="12"/>
        <color indexed="8"/>
        <rFont val="仿宋_GB2312"/>
        <family val="0"/>
      </rPr>
      <t>台（套）；</t>
    </r>
  </si>
  <si>
    <t xml:space="preserve">  通江县</t>
  </si>
  <si>
    <t xml:space="preserve">  南江县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</si>
  <si>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≥700</t>
    </r>
    <r>
      <rPr>
        <sz val="12"/>
        <color indexed="8"/>
        <rFont val="仿宋_GB2312"/>
        <family val="0"/>
      </rPr>
      <t>台（套）；</t>
    </r>
  </si>
  <si>
    <t xml:space="preserve">  资阳市</t>
  </si>
  <si>
    <t xml:space="preserve">    资阳市本级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</si>
  <si>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≥2590</t>
    </r>
    <r>
      <rPr>
        <sz val="12"/>
        <color indexed="8"/>
        <rFont val="仿宋_GB2312"/>
        <family val="0"/>
      </rPr>
      <t>台（套）；</t>
    </r>
  </si>
  <si>
    <t xml:space="preserve">  安岳县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</si>
  <si>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≥1211</t>
    </r>
    <r>
      <rPr>
        <sz val="12"/>
        <color indexed="8"/>
        <rFont val="仿宋_GB2312"/>
        <family val="0"/>
      </rPr>
      <t>台（套）；</t>
    </r>
  </si>
  <si>
    <t xml:space="preserve">  乐至县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</si>
  <si>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≥504</t>
    </r>
    <r>
      <rPr>
        <sz val="12"/>
        <color indexed="8"/>
        <rFont val="仿宋_GB2312"/>
        <family val="0"/>
      </rPr>
      <t>台（套）；</t>
    </r>
  </si>
  <si>
    <t xml:space="preserve">  阿坝州</t>
  </si>
  <si>
    <t xml:space="preserve">    阿坝州本级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</si>
  <si>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≥294</t>
    </r>
    <r>
      <rPr>
        <sz val="12"/>
        <color indexed="8"/>
        <rFont val="仿宋_GB2312"/>
        <family val="0"/>
      </rPr>
      <t>台（套）；</t>
    </r>
  </si>
  <si>
    <t xml:space="preserve">  甘孜州</t>
  </si>
  <si>
    <t xml:space="preserve">    甘孜州本级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</si>
  <si>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≥178</t>
    </r>
    <r>
      <rPr>
        <sz val="12"/>
        <color indexed="8"/>
        <rFont val="仿宋_GB2312"/>
        <family val="0"/>
      </rPr>
      <t>台（套）；</t>
    </r>
  </si>
  <si>
    <t xml:space="preserve">  凉山州</t>
  </si>
  <si>
    <t xml:space="preserve">    凉山州本级</t>
  </si>
  <si>
    <r>
      <rPr>
        <sz val="12"/>
        <color indexed="8"/>
        <rFont val="仿宋_GB2312"/>
        <family val="0"/>
      </rPr>
      <t>农机购置补贴机具数</t>
    </r>
    <r>
      <rPr>
        <sz val="12"/>
        <color indexed="8"/>
        <rFont val="Times New Roman"/>
        <family val="0"/>
      </rPr>
      <t>≥800</t>
    </r>
    <r>
      <rPr>
        <sz val="12"/>
        <color indexed="8"/>
        <rFont val="仿宋_GB2312"/>
        <family val="0"/>
      </rPr>
      <t>台（套）；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</si>
</sst>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68">
    <font>
      <sz val="12"/>
      <name val="宋体"/>
      <family val="0"/>
    </font>
    <font>
      <sz val="11"/>
      <name val="宋体"/>
      <family val="0"/>
    </font>
    <font>
      <sz val="12"/>
      <color indexed="8"/>
      <name val="Times New Roman"/>
      <family val="0"/>
    </font>
    <font>
      <sz val="10"/>
      <color indexed="8"/>
      <name val="黑体"/>
      <family val="0"/>
    </font>
    <font>
      <sz val="14"/>
      <color indexed="8"/>
      <name val="Times New Roman"/>
      <family val="0"/>
    </font>
    <font>
      <sz val="18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宋体"/>
      <family val="0"/>
    </font>
    <font>
      <b/>
      <sz val="12"/>
      <color indexed="8"/>
      <name val="仿宋_GB2312"/>
      <family val="0"/>
    </font>
    <font>
      <sz val="12"/>
      <color indexed="8"/>
      <name val="仿宋_GB2312"/>
      <family val="0"/>
    </font>
    <font>
      <sz val="10"/>
      <color indexed="8"/>
      <name val="Times New Roman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name val="Arial"/>
      <family val="0"/>
    </font>
    <font>
      <sz val="12"/>
      <color indexed="19"/>
      <name val="宋体"/>
      <family val="0"/>
    </font>
    <font>
      <b/>
      <sz val="11"/>
      <color indexed="54"/>
      <name val="宋体"/>
      <family val="0"/>
    </font>
    <font>
      <sz val="12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i/>
      <sz val="12"/>
      <color indexed="23"/>
      <name val="宋体"/>
      <family val="0"/>
    </font>
    <font>
      <sz val="12"/>
      <color indexed="16"/>
      <name val="宋体"/>
      <family val="0"/>
    </font>
    <font>
      <b/>
      <sz val="12"/>
      <color indexed="9"/>
      <name val="宋体"/>
      <family val="0"/>
    </font>
    <font>
      <sz val="12"/>
      <name val="Times New Roman"/>
      <family val="0"/>
    </font>
    <font>
      <b/>
      <sz val="12"/>
      <color indexed="63"/>
      <name val="宋体"/>
      <family val="0"/>
    </font>
    <font>
      <sz val="12"/>
      <color indexed="53"/>
      <name val="宋体"/>
      <family val="0"/>
    </font>
    <font>
      <u val="single"/>
      <sz val="11"/>
      <color indexed="12"/>
      <name val="宋体"/>
      <family val="0"/>
    </font>
    <font>
      <sz val="12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方正黑体简体"/>
      <family val="0"/>
    </font>
    <font>
      <sz val="18"/>
      <color indexed="8"/>
      <name val="方正小标宋简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1"/>
      <color theme="3"/>
      <name val="Calibri"/>
      <family val="0"/>
    </font>
    <font>
      <i/>
      <sz val="12"/>
      <color rgb="FF7F7F7F"/>
      <name val="Calibri"/>
      <family val="0"/>
    </font>
    <font>
      <b/>
      <sz val="12"/>
      <color theme="1"/>
      <name val="Calibri"/>
      <family val="0"/>
    </font>
    <font>
      <sz val="12"/>
      <color indexed="8"/>
      <name val="Calibri"/>
      <family val="0"/>
    </font>
    <font>
      <b/>
      <sz val="13"/>
      <color theme="3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2"/>
      <color rgb="FFFA7D00"/>
      <name val="Calibri"/>
      <family val="0"/>
    </font>
    <font>
      <u val="single"/>
      <sz val="11"/>
      <color rgb="FF800080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8"/>
      <color theme="3"/>
      <name val="Cambria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  <font>
      <sz val="12"/>
      <color rgb="FF9C0006"/>
      <name val="Calibri"/>
      <family val="0"/>
    </font>
    <font>
      <sz val="12"/>
      <color theme="1"/>
      <name val="Times New Roman"/>
      <family val="0"/>
    </font>
    <font>
      <sz val="10"/>
      <color theme="1"/>
      <name val="黑体"/>
      <family val="0"/>
    </font>
    <font>
      <sz val="14"/>
      <color theme="1"/>
      <name val="Times New Roman"/>
      <family val="0"/>
    </font>
    <font>
      <sz val="18"/>
      <color theme="1"/>
      <name val="Times New Roman"/>
      <family val="0"/>
    </font>
    <font>
      <b/>
      <sz val="12"/>
      <color theme="1"/>
      <name val="Times New Roman"/>
      <family val="0"/>
    </font>
    <font>
      <b/>
      <sz val="12"/>
      <color rgb="FF000000"/>
      <name val="宋体"/>
      <family val="0"/>
    </font>
    <font>
      <b/>
      <sz val="12"/>
      <color theme="1"/>
      <name val="仿宋_GB2312"/>
      <family val="0"/>
    </font>
    <font>
      <sz val="12"/>
      <color theme="1"/>
      <name val="仿宋_GB2312"/>
      <family val="0"/>
    </font>
    <font>
      <sz val="10"/>
      <color theme="1"/>
      <name val="Times New Roman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27" fillId="0" borderId="0">
      <alignment/>
      <protection/>
    </xf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2" fillId="0" borderId="3" applyNumberFormat="0" applyFill="0" applyAlignment="0" applyProtection="0"/>
    <xf numFmtId="42" fontId="41" fillId="0" borderId="0" applyFont="0" applyFill="0" applyBorder="0" applyAlignment="0" applyProtection="0"/>
    <xf numFmtId="0" fontId="0" fillId="0" borderId="0">
      <alignment/>
      <protection/>
    </xf>
    <xf numFmtId="0" fontId="37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7" fillId="11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6" fillId="12" borderId="0" applyNumberFormat="0" applyBorder="0" applyAlignment="0" applyProtection="0"/>
    <xf numFmtId="44" fontId="41" fillId="0" borderId="0" applyFont="0" applyFill="0" applyBorder="0" applyAlignment="0" applyProtection="0"/>
    <xf numFmtId="0" fontId="36" fillId="13" borderId="0" applyNumberFormat="0" applyBorder="0" applyAlignment="0" applyProtection="0"/>
    <xf numFmtId="0" fontId="46" fillId="14" borderId="5" applyNumberFormat="0" applyAlignment="0" applyProtection="0"/>
    <xf numFmtId="0" fontId="47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37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48" fillId="18" borderId="5" applyNumberFormat="0" applyAlignment="0" applyProtection="0"/>
    <xf numFmtId="0" fontId="27" fillId="0" borderId="0">
      <alignment/>
      <protection/>
    </xf>
    <xf numFmtId="0" fontId="49" fillId="14" borderId="6" applyNumberFormat="0" applyAlignment="0" applyProtection="0"/>
    <xf numFmtId="0" fontId="50" fillId="19" borderId="7" applyNumberFormat="0" applyAlignment="0" applyProtection="0"/>
    <xf numFmtId="0" fontId="51" fillId="0" borderId="8" applyNumberFormat="0" applyFill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7" fillId="21" borderId="0" applyNumberFormat="0" applyBorder="0" applyAlignment="0" applyProtection="0"/>
    <xf numFmtId="0" fontId="41" fillId="22" borderId="9" applyNumberFormat="0" applyFont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54" fillId="25" borderId="0" applyNumberFormat="0" applyBorder="0" applyAlignment="0" applyProtection="0"/>
    <xf numFmtId="0" fontId="36" fillId="26" borderId="0" applyNumberFormat="0" applyBorder="0" applyAlignment="0" applyProtection="0"/>
    <xf numFmtId="42" fontId="16" fillId="0" borderId="0" applyFont="0" applyFill="0" applyBorder="0" applyAlignment="0" applyProtection="0"/>
    <xf numFmtId="0" fontId="55" fillId="27" borderId="0" applyNumberFormat="0" applyBorder="0" applyAlignment="0" applyProtection="0"/>
    <xf numFmtId="0" fontId="37" fillId="28" borderId="0" applyNumberFormat="0" applyBorder="0" applyAlignment="0" applyProtection="0"/>
    <xf numFmtId="0" fontId="36" fillId="29" borderId="0" applyNumberFormat="0" applyBorder="0" applyAlignment="0" applyProtection="0"/>
    <xf numFmtId="0" fontId="16" fillId="0" borderId="0">
      <alignment/>
      <protection/>
    </xf>
    <xf numFmtId="0" fontId="3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176" fontId="56" fillId="0" borderId="0" xfId="0" applyNumberFormat="1" applyFont="1" applyFill="1" applyAlignment="1">
      <alignment vertical="center"/>
    </xf>
    <xf numFmtId="176" fontId="56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9" fillId="0" borderId="0" xfId="0" applyNumberFormat="1" applyFont="1" applyFill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right" vertical="center"/>
    </xf>
    <xf numFmtId="0" fontId="60" fillId="0" borderId="11" xfId="0" applyFont="1" applyFill="1" applyBorder="1" applyAlignment="1">
      <alignment horizontal="center" vertical="center" shrinkToFit="1"/>
    </xf>
    <xf numFmtId="176" fontId="60" fillId="0" borderId="11" xfId="0" applyNumberFormat="1" applyFont="1" applyFill="1" applyBorder="1" applyAlignment="1">
      <alignment horizontal="center" vertical="center" wrapText="1"/>
    </xf>
    <xf numFmtId="176" fontId="60" fillId="0" borderId="11" xfId="0" applyNumberFormat="1" applyFont="1" applyFill="1" applyBorder="1" applyAlignment="1">
      <alignment horizontal="center" vertical="center" wrapText="1"/>
    </xf>
    <xf numFmtId="176" fontId="61" fillId="0" borderId="11" xfId="0" applyNumberFormat="1" applyFont="1" applyFill="1" applyBorder="1" applyAlignment="1">
      <alignment horizontal="center" vertical="center" wrapText="1"/>
    </xf>
    <xf numFmtId="176" fontId="60" fillId="0" borderId="12" xfId="0" applyNumberFormat="1" applyFont="1" applyFill="1" applyBorder="1" applyAlignment="1">
      <alignment horizontal="center" vertical="center" wrapText="1"/>
    </xf>
    <xf numFmtId="0" fontId="60" fillId="0" borderId="11" xfId="0" applyNumberFormat="1" applyFont="1" applyFill="1" applyBorder="1" applyAlignment="1" applyProtection="1">
      <alignment horizontal="center" vertical="center" wrapText="1"/>
      <protection/>
    </xf>
    <xf numFmtId="177" fontId="62" fillId="0" borderId="11" xfId="0" applyNumberFormat="1" applyFont="1" applyFill="1" applyBorder="1" applyAlignment="1">
      <alignment vertical="center" shrinkToFit="1"/>
    </xf>
    <xf numFmtId="0" fontId="5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11" xfId="0" applyNumberFormat="1" applyFont="1" applyFill="1" applyBorder="1" applyAlignment="1" applyProtection="1">
      <alignment vertical="center" wrapText="1" shrinkToFit="1"/>
      <protection hidden="1"/>
    </xf>
    <xf numFmtId="177" fontId="63" fillId="0" borderId="11" xfId="0" applyNumberFormat="1" applyFont="1" applyFill="1" applyBorder="1" applyAlignment="1">
      <alignment vertical="center" shrinkToFit="1"/>
    </xf>
    <xf numFmtId="0" fontId="64" fillId="0" borderId="10" xfId="0" applyFont="1" applyFill="1" applyBorder="1" applyAlignment="1">
      <alignment horizontal="right" vertical="center"/>
    </xf>
    <xf numFmtId="0" fontId="60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vertical="center" wrapText="1"/>
    </xf>
    <xf numFmtId="0" fontId="60" fillId="0" borderId="11" xfId="0" applyFont="1" applyFill="1" applyBorder="1" applyAlignment="1" applyProtection="1">
      <alignment vertical="center" wrapText="1"/>
      <protection/>
    </xf>
    <xf numFmtId="0" fontId="56" fillId="0" borderId="11" xfId="0" applyFont="1" applyFill="1" applyBorder="1" applyAlignment="1" applyProtection="1">
      <alignment vertical="center" wrapText="1"/>
      <protection/>
    </xf>
    <xf numFmtId="0" fontId="66" fillId="0" borderId="13" xfId="0" applyFont="1" applyFill="1" applyBorder="1" applyAlignment="1" applyProtection="1">
      <alignment vertical="center" wrapText="1" shrinkToFit="1"/>
      <protection locked="0"/>
    </xf>
    <xf numFmtId="0" fontId="67" fillId="0" borderId="13" xfId="0" applyFont="1" applyFill="1" applyBorder="1" applyAlignment="1" applyProtection="1">
      <alignment vertical="center" wrapText="1" shrinkToFit="1"/>
      <protection locked="0"/>
    </xf>
    <xf numFmtId="0" fontId="67" fillId="0" borderId="13" xfId="0" applyFont="1" applyFill="1" applyBorder="1" applyAlignment="1" applyProtection="1">
      <alignment horizontal="center" vertical="center" wrapText="1" shrinkToFit="1"/>
      <protection locked="0"/>
    </xf>
    <xf numFmtId="0" fontId="56" fillId="0" borderId="0" xfId="0" applyFont="1" applyFill="1" applyAlignment="1" applyProtection="1">
      <alignment vertical="center" wrapText="1"/>
      <protection locked="0"/>
    </xf>
    <xf numFmtId="176" fontId="56" fillId="0" borderId="0" xfId="0" applyNumberFormat="1" applyFont="1" applyFill="1" applyAlignment="1" applyProtection="1">
      <alignment vertical="center" wrapText="1"/>
      <protection locked="0"/>
    </xf>
    <xf numFmtId="176" fontId="56" fillId="0" borderId="0" xfId="0" applyNumberFormat="1" applyFont="1" applyFill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vertical="center"/>
      <protection locked="0"/>
    </xf>
    <xf numFmtId="176" fontId="56" fillId="0" borderId="0" xfId="0" applyNumberFormat="1" applyFont="1" applyFill="1" applyAlignment="1" applyProtection="1">
      <alignment vertical="center"/>
      <protection locked="0"/>
    </xf>
    <xf numFmtId="176" fontId="56" fillId="0" borderId="0" xfId="0" applyNumberFormat="1" applyFont="1" applyFill="1" applyAlignment="1" applyProtection="1">
      <alignment horizontal="center" vertical="center"/>
      <protection locked="0"/>
    </xf>
  </cellXfs>
  <cellStyles count="56">
    <cellStyle name="Normal" xfId="0"/>
    <cellStyle name="0,0&#13;&#10;NA&#13;&#10;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_ET_STYLE_NoName_00_" xfId="26"/>
    <cellStyle name="Percent" xfId="27"/>
    <cellStyle name="Comma" xfId="28"/>
    <cellStyle name="标题 2" xfId="29"/>
    <cellStyle name="Currency [0]" xfId="30"/>
    <cellStyle name="常规 4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60% - 强调文字颜色 6" xfId="46"/>
    <cellStyle name="输入" xfId="47"/>
    <cellStyle name="_ET_STYLE_NoName_00__直补" xfId="48"/>
    <cellStyle name="输出" xfId="49"/>
    <cellStyle name="检查单元格" xfId="50"/>
    <cellStyle name="链接单元格" xfId="51"/>
    <cellStyle name="60% - 强调文字颜色 1" xfId="52"/>
    <cellStyle name="常规 3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货币[0] 2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inxin002\&#24037;&#20316;&#25509;&#20214;\2016&#24180;&#19987;&#39033;\&#25552;&#21069;&#19979;&#36798;\1&#31918;&#39135;&#29983;&#20135;&#33021;&#21147;&#25552;&#21319;&#24037;&#31243;\1-1_2016&#24180;&#20892;&#19994;&#20449;&#24687;&#37319;&#38598;&#39033;&#30446;&#36164;&#37329;&#20998;&#37197;&#24314;&#35758;&#34920;&#65288;&#2102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showZeros="0" tabSelected="1" workbookViewId="0" topLeftCell="A1">
      <pane xSplit="1" ySplit="5" topLeftCell="B6" activePane="bottomRight" state="frozen"/>
      <selection pane="bottomRight" activeCell="D6" sqref="D6"/>
    </sheetView>
  </sheetViews>
  <sheetFormatPr defaultColWidth="9.00390625" defaultRowHeight="14.25"/>
  <cols>
    <col min="1" max="1" width="17.125" style="1" customWidth="1"/>
    <col min="2" max="2" width="10.75390625" style="4" customWidth="1"/>
    <col min="3" max="3" width="35.875" style="5" customWidth="1"/>
    <col min="4" max="4" width="32.00390625" style="4" customWidth="1"/>
    <col min="5" max="5" width="9.625" style="1" customWidth="1"/>
    <col min="6" max="222" width="15.00390625" style="1" customWidth="1"/>
    <col min="223" max="223" width="15.00390625" style="1" bestFit="1" customWidth="1"/>
    <col min="224" max="16384" width="9.00390625" style="1" customWidth="1"/>
  </cols>
  <sheetData>
    <row r="1" spans="1:4" s="1" customFormat="1" ht="30.75" customHeight="1">
      <c r="A1" s="6" t="s">
        <v>0</v>
      </c>
      <c r="B1" s="4"/>
      <c r="C1" s="5"/>
      <c r="D1" s="4"/>
    </row>
    <row r="2" spans="1:5" s="1" customFormat="1" ht="36" customHeight="1">
      <c r="A2" s="7" t="s">
        <v>1</v>
      </c>
      <c r="B2" s="7"/>
      <c r="C2" s="7"/>
      <c r="D2" s="7"/>
      <c r="E2" s="7"/>
    </row>
    <row r="3" spans="1:5" s="2" customFormat="1" ht="27" customHeight="1">
      <c r="A3" s="8" t="s">
        <v>2</v>
      </c>
      <c r="B3" s="8"/>
      <c r="C3" s="9"/>
      <c r="D3" s="10"/>
      <c r="E3" s="21"/>
    </row>
    <row r="4" spans="1:5" s="3" customFormat="1" ht="30.75" customHeight="1">
      <c r="A4" s="11" t="s">
        <v>3</v>
      </c>
      <c r="B4" s="12" t="s">
        <v>4</v>
      </c>
      <c r="C4" s="13" t="s">
        <v>5</v>
      </c>
      <c r="D4" s="13"/>
      <c r="E4" s="22" t="s">
        <v>6</v>
      </c>
    </row>
    <row r="5" spans="1:5" s="3" customFormat="1" ht="33.75" customHeight="1">
      <c r="A5" s="11"/>
      <c r="B5" s="14" t="s">
        <v>7</v>
      </c>
      <c r="C5" s="15" t="s">
        <v>8</v>
      </c>
      <c r="D5" s="15" t="s">
        <v>9</v>
      </c>
      <c r="E5" s="22"/>
    </row>
    <row r="6" spans="1:5" s="1" customFormat="1" ht="46.5" customHeight="1">
      <c r="A6" s="11" t="s">
        <v>10</v>
      </c>
      <c r="B6" s="16">
        <f>SUM(B8,B10:B12,B14:B16,B18:B22,B24:B28,B30:B36,B38:B42,B44:B47,B49:B52,B54:B61,B63:B69,B71:B74,B76:B83,B85:B89,B91:B96,B98:B101,B103:B105,B107:B109,B111,B113,B115)</f>
        <v>41839</v>
      </c>
      <c r="C6" s="16"/>
      <c r="D6" s="16"/>
      <c r="E6" s="23" t="s">
        <v>11</v>
      </c>
    </row>
    <row r="7" spans="1:5" s="1" customFormat="1" ht="19.5" customHeight="1">
      <c r="A7" s="17" t="s">
        <v>12</v>
      </c>
      <c r="B7" s="18">
        <f>SUM(B8:B8)</f>
        <v>4091</v>
      </c>
      <c r="C7" s="5"/>
      <c r="D7" s="18"/>
      <c r="E7" s="24"/>
    </row>
    <row r="8" spans="1:5" s="1" customFormat="1" ht="19.5" customHeight="1">
      <c r="A8" s="19" t="s">
        <v>13</v>
      </c>
      <c r="B8" s="18">
        <v>4091</v>
      </c>
      <c r="C8" s="18" t="s">
        <v>14</v>
      </c>
      <c r="D8" s="18" t="s">
        <v>15</v>
      </c>
      <c r="E8" s="25"/>
    </row>
    <row r="9" spans="1:5" s="1" customFormat="1" ht="19.5" customHeight="1">
      <c r="A9" s="17" t="s">
        <v>16</v>
      </c>
      <c r="B9" s="18">
        <f>SUM(B10)</f>
        <v>170</v>
      </c>
      <c r="C9" s="18"/>
      <c r="D9" s="18"/>
      <c r="E9" s="25"/>
    </row>
    <row r="10" spans="1:5" s="1" customFormat="1" ht="19.5" customHeight="1">
      <c r="A10" s="20" t="s">
        <v>17</v>
      </c>
      <c r="B10" s="18">
        <v>170</v>
      </c>
      <c r="C10" s="18" t="s">
        <v>18</v>
      </c>
      <c r="D10" s="18" t="s">
        <v>15</v>
      </c>
      <c r="E10" s="25"/>
    </row>
    <row r="11" spans="1:5" s="1" customFormat="1" ht="19.5" customHeight="1">
      <c r="A11" s="20" t="s">
        <v>19</v>
      </c>
      <c r="B11" s="18">
        <v>297</v>
      </c>
      <c r="C11" s="18" t="s">
        <v>20</v>
      </c>
      <c r="D11" s="18" t="s">
        <v>15</v>
      </c>
      <c r="E11" s="25"/>
    </row>
    <row r="12" spans="1:5" s="1" customFormat="1" ht="19.5" customHeight="1">
      <c r="A12" s="20" t="s">
        <v>21</v>
      </c>
      <c r="B12" s="18">
        <v>271</v>
      </c>
      <c r="C12" s="18" t="s">
        <v>22</v>
      </c>
      <c r="D12" s="18" t="s">
        <v>15</v>
      </c>
      <c r="E12" s="25"/>
    </row>
    <row r="13" spans="1:5" s="1" customFormat="1" ht="19.5" customHeight="1">
      <c r="A13" s="17" t="s">
        <v>23</v>
      </c>
      <c r="B13" s="18">
        <f>SUM(B14)</f>
        <v>31</v>
      </c>
      <c r="C13" s="18"/>
      <c r="D13" s="18"/>
      <c r="E13" s="25"/>
    </row>
    <row r="14" spans="1:5" s="1" customFormat="1" ht="19.5" customHeight="1">
      <c r="A14" s="20" t="s">
        <v>24</v>
      </c>
      <c r="B14" s="18">
        <v>31</v>
      </c>
      <c r="C14" s="18" t="s">
        <v>25</v>
      </c>
      <c r="D14" s="18" t="s">
        <v>15</v>
      </c>
      <c r="E14" s="25"/>
    </row>
    <row r="15" spans="1:5" s="1" customFormat="1" ht="19.5" customHeight="1">
      <c r="A15" s="20" t="s">
        <v>26</v>
      </c>
      <c r="B15" s="18">
        <v>365</v>
      </c>
      <c r="C15" s="18" t="s">
        <v>27</v>
      </c>
      <c r="D15" s="18" t="s">
        <v>15</v>
      </c>
      <c r="E15" s="25"/>
    </row>
    <row r="16" spans="1:5" s="1" customFormat="1" ht="19.5" customHeight="1">
      <c r="A16" s="20" t="s">
        <v>28</v>
      </c>
      <c r="B16" s="18">
        <v>84</v>
      </c>
      <c r="C16" s="18" t="s">
        <v>29</v>
      </c>
      <c r="D16" s="18" t="s">
        <v>15</v>
      </c>
      <c r="E16" s="25"/>
    </row>
    <row r="17" spans="1:5" s="1" customFormat="1" ht="19.5" customHeight="1">
      <c r="A17" s="17" t="s">
        <v>30</v>
      </c>
      <c r="B17" s="18">
        <f>SUM(B18)</f>
        <v>970</v>
      </c>
      <c r="C17" s="18"/>
      <c r="D17" s="18"/>
      <c r="E17" s="25"/>
    </row>
    <row r="18" spans="1:5" s="1" customFormat="1" ht="19.5" customHeight="1">
      <c r="A18" s="20" t="s">
        <v>31</v>
      </c>
      <c r="B18" s="18">
        <v>970</v>
      </c>
      <c r="C18" s="18" t="s">
        <v>32</v>
      </c>
      <c r="D18" s="18" t="s">
        <v>15</v>
      </c>
      <c r="E18" s="25"/>
    </row>
    <row r="19" spans="1:5" s="1" customFormat="1" ht="19.5" customHeight="1">
      <c r="A19" s="20" t="s">
        <v>33</v>
      </c>
      <c r="B19" s="18">
        <v>456</v>
      </c>
      <c r="C19" s="18" t="s">
        <v>34</v>
      </c>
      <c r="D19" s="18" t="s">
        <v>15</v>
      </c>
      <c r="E19" s="25"/>
    </row>
    <row r="20" spans="1:5" s="1" customFormat="1" ht="19.5" customHeight="1">
      <c r="A20" s="20" t="s">
        <v>35</v>
      </c>
      <c r="B20" s="18">
        <v>253</v>
      </c>
      <c r="C20" s="18" t="s">
        <v>36</v>
      </c>
      <c r="D20" s="18" t="s">
        <v>15</v>
      </c>
      <c r="E20" s="25"/>
    </row>
    <row r="21" spans="1:5" s="1" customFormat="1" ht="19.5" customHeight="1">
      <c r="A21" s="20" t="s">
        <v>37</v>
      </c>
      <c r="B21" s="18">
        <v>150</v>
      </c>
      <c r="C21" s="18" t="s">
        <v>38</v>
      </c>
      <c r="D21" s="18" t="s">
        <v>15</v>
      </c>
      <c r="E21" s="25"/>
    </row>
    <row r="22" spans="1:5" s="1" customFormat="1" ht="19.5" customHeight="1">
      <c r="A22" s="20" t="s">
        <v>39</v>
      </c>
      <c r="B22" s="18">
        <v>465</v>
      </c>
      <c r="C22" s="18" t="s">
        <v>40</v>
      </c>
      <c r="D22" s="18" t="s">
        <v>15</v>
      </c>
      <c r="E22" s="25"/>
    </row>
    <row r="23" spans="1:5" s="1" customFormat="1" ht="19.5" customHeight="1">
      <c r="A23" s="17" t="s">
        <v>41</v>
      </c>
      <c r="B23" s="18">
        <f>SUM(B24)</f>
        <v>880</v>
      </c>
      <c r="C23" s="18"/>
      <c r="D23" s="18"/>
      <c r="E23" s="25"/>
    </row>
    <row r="24" spans="1:5" s="1" customFormat="1" ht="19.5" customHeight="1">
      <c r="A24" s="20" t="s">
        <v>42</v>
      </c>
      <c r="B24" s="18">
        <v>880</v>
      </c>
      <c r="C24" s="18" t="s">
        <v>43</v>
      </c>
      <c r="D24" s="18" t="s">
        <v>15</v>
      </c>
      <c r="E24" s="25"/>
    </row>
    <row r="25" spans="1:5" s="1" customFormat="1" ht="19.5" customHeight="1">
      <c r="A25" s="20" t="s">
        <v>44</v>
      </c>
      <c r="B25" s="18">
        <v>35</v>
      </c>
      <c r="C25" s="18" t="s">
        <v>45</v>
      </c>
      <c r="D25" s="18" t="s">
        <v>15</v>
      </c>
      <c r="E25" s="25"/>
    </row>
    <row r="26" spans="1:5" s="1" customFormat="1" ht="19.5" customHeight="1">
      <c r="A26" s="20" t="s">
        <v>46</v>
      </c>
      <c r="B26" s="18">
        <v>837</v>
      </c>
      <c r="C26" s="18" t="s">
        <v>47</v>
      </c>
      <c r="D26" s="18" t="s">
        <v>15</v>
      </c>
      <c r="E26" s="25"/>
    </row>
    <row r="27" spans="1:5" s="1" customFormat="1" ht="19.5" customHeight="1">
      <c r="A27" s="20" t="s">
        <v>48</v>
      </c>
      <c r="B27" s="18">
        <v>215</v>
      </c>
      <c r="C27" s="18" t="s">
        <v>49</v>
      </c>
      <c r="D27" s="18" t="s">
        <v>15</v>
      </c>
      <c r="E27" s="25"/>
    </row>
    <row r="28" spans="1:5" s="1" customFormat="1" ht="19.5" customHeight="1">
      <c r="A28" s="20" t="s">
        <v>50</v>
      </c>
      <c r="B28" s="18">
        <v>786</v>
      </c>
      <c r="C28" s="18" t="s">
        <v>51</v>
      </c>
      <c r="D28" s="18" t="s">
        <v>15</v>
      </c>
      <c r="E28" s="25"/>
    </row>
    <row r="29" spans="1:5" s="1" customFormat="1" ht="19.5" customHeight="1">
      <c r="A29" s="17" t="s">
        <v>52</v>
      </c>
      <c r="B29" s="18">
        <f>SUM(B30)</f>
        <v>1467</v>
      </c>
      <c r="C29" s="18"/>
      <c r="D29" s="18"/>
      <c r="E29" s="25"/>
    </row>
    <row r="30" spans="1:5" s="1" customFormat="1" ht="19.5" customHeight="1">
      <c r="A30" s="20" t="s">
        <v>53</v>
      </c>
      <c r="B30" s="18">
        <v>1467</v>
      </c>
      <c r="C30" s="18" t="s">
        <v>54</v>
      </c>
      <c r="D30" s="18" t="s">
        <v>15</v>
      </c>
      <c r="E30" s="25"/>
    </row>
    <row r="31" spans="1:5" s="1" customFormat="1" ht="19.5" customHeight="1">
      <c r="A31" s="20" t="s">
        <v>55</v>
      </c>
      <c r="B31" s="18">
        <v>735</v>
      </c>
      <c r="C31" s="18" t="s">
        <v>56</v>
      </c>
      <c r="D31" s="18" t="s">
        <v>15</v>
      </c>
      <c r="E31" s="25"/>
    </row>
    <row r="32" spans="1:5" s="1" customFormat="1" ht="19.5" customHeight="1">
      <c r="A32" s="20" t="s">
        <v>57</v>
      </c>
      <c r="B32" s="18">
        <v>670</v>
      </c>
      <c r="C32" s="18" t="s">
        <v>58</v>
      </c>
      <c r="D32" s="18" t="s">
        <v>15</v>
      </c>
      <c r="E32" s="25"/>
    </row>
    <row r="33" spans="1:5" s="1" customFormat="1" ht="19.5" customHeight="1">
      <c r="A33" s="20" t="s">
        <v>59</v>
      </c>
      <c r="B33" s="18">
        <v>1018</v>
      </c>
      <c r="C33" s="18" t="s">
        <v>60</v>
      </c>
      <c r="D33" s="18" t="s">
        <v>15</v>
      </c>
      <c r="E33" s="25"/>
    </row>
    <row r="34" spans="1:5" s="1" customFormat="1" ht="19.5" customHeight="1">
      <c r="A34" s="20" t="s">
        <v>61</v>
      </c>
      <c r="B34" s="18">
        <v>3</v>
      </c>
      <c r="C34" s="18" t="s">
        <v>62</v>
      </c>
      <c r="D34" s="18" t="s">
        <v>15</v>
      </c>
      <c r="E34" s="25"/>
    </row>
    <row r="35" spans="1:5" s="1" customFormat="1" ht="19.5" customHeight="1">
      <c r="A35" s="20" t="s">
        <v>63</v>
      </c>
      <c r="B35" s="18">
        <v>30</v>
      </c>
      <c r="C35" s="18" t="s">
        <v>64</v>
      </c>
      <c r="D35" s="18" t="s">
        <v>15</v>
      </c>
      <c r="E35" s="25"/>
    </row>
    <row r="36" spans="1:5" s="1" customFormat="1" ht="19.5" customHeight="1">
      <c r="A36" s="20" t="s">
        <v>65</v>
      </c>
      <c r="B36" s="18">
        <v>522</v>
      </c>
      <c r="C36" s="18" t="s">
        <v>66</v>
      </c>
      <c r="D36" s="18" t="s">
        <v>15</v>
      </c>
      <c r="E36" s="25"/>
    </row>
    <row r="37" spans="1:5" s="1" customFormat="1" ht="19.5" customHeight="1">
      <c r="A37" s="17" t="s">
        <v>67</v>
      </c>
      <c r="B37" s="18">
        <f>SUM(B38)</f>
        <v>595</v>
      </c>
      <c r="C37" s="18"/>
      <c r="D37" s="18"/>
      <c r="E37" s="25"/>
    </row>
    <row r="38" spans="1:5" s="1" customFormat="1" ht="19.5" customHeight="1">
      <c r="A38" s="20" t="s">
        <v>68</v>
      </c>
      <c r="B38" s="18">
        <v>595</v>
      </c>
      <c r="C38" s="18" t="s">
        <v>69</v>
      </c>
      <c r="D38" s="18" t="s">
        <v>15</v>
      </c>
      <c r="E38" s="25"/>
    </row>
    <row r="39" spans="1:5" s="1" customFormat="1" ht="19.5" customHeight="1">
      <c r="A39" s="20" t="s">
        <v>70</v>
      </c>
      <c r="B39" s="18">
        <v>36</v>
      </c>
      <c r="C39" s="18" t="s">
        <v>71</v>
      </c>
      <c r="D39" s="18" t="s">
        <v>15</v>
      </c>
      <c r="E39" s="25"/>
    </row>
    <row r="40" spans="1:5" s="1" customFormat="1" ht="19.5" customHeight="1">
      <c r="A40" s="20" t="s">
        <v>72</v>
      </c>
      <c r="B40" s="18">
        <v>32</v>
      </c>
      <c r="C40" s="18" t="s">
        <v>73</v>
      </c>
      <c r="D40" s="18" t="s">
        <v>15</v>
      </c>
      <c r="E40" s="25"/>
    </row>
    <row r="41" spans="1:5" s="1" customFormat="1" ht="19.5" customHeight="1">
      <c r="A41" s="20" t="s">
        <v>74</v>
      </c>
      <c r="B41" s="18">
        <v>1237</v>
      </c>
      <c r="C41" s="18" t="s">
        <v>75</v>
      </c>
      <c r="D41" s="18" t="s">
        <v>15</v>
      </c>
      <c r="E41" s="25"/>
    </row>
    <row r="42" spans="1:5" s="1" customFormat="1" ht="19.5" customHeight="1">
      <c r="A42" s="20" t="s">
        <v>76</v>
      </c>
      <c r="B42" s="18">
        <v>1085</v>
      </c>
      <c r="C42" s="18" t="s">
        <v>77</v>
      </c>
      <c r="D42" s="18" t="s">
        <v>15</v>
      </c>
      <c r="E42" s="25"/>
    </row>
    <row r="43" spans="1:5" s="1" customFormat="1" ht="19.5" customHeight="1">
      <c r="A43" s="17" t="s">
        <v>78</v>
      </c>
      <c r="B43" s="18">
        <f>SUM(B44)</f>
        <v>534</v>
      </c>
      <c r="C43" s="18"/>
      <c r="D43" s="18"/>
      <c r="E43" s="25"/>
    </row>
    <row r="44" spans="1:5" s="1" customFormat="1" ht="19.5" customHeight="1">
      <c r="A44" s="20" t="s">
        <v>79</v>
      </c>
      <c r="B44" s="18">
        <v>534</v>
      </c>
      <c r="C44" s="18" t="s">
        <v>80</v>
      </c>
      <c r="D44" s="18" t="s">
        <v>15</v>
      </c>
      <c r="E44" s="25"/>
    </row>
    <row r="45" spans="1:5" s="1" customFormat="1" ht="19.5" customHeight="1">
      <c r="A45" s="20" t="s">
        <v>81</v>
      </c>
      <c r="B45" s="18">
        <v>356</v>
      </c>
      <c r="C45" s="18" t="s">
        <v>82</v>
      </c>
      <c r="D45" s="18" t="s">
        <v>15</v>
      </c>
      <c r="E45" s="25"/>
    </row>
    <row r="46" spans="1:5" s="1" customFormat="1" ht="19.5" customHeight="1">
      <c r="A46" s="20" t="s">
        <v>83</v>
      </c>
      <c r="B46" s="18">
        <v>617</v>
      </c>
      <c r="C46" s="18" t="s">
        <v>84</v>
      </c>
      <c r="D46" s="18" t="s">
        <v>15</v>
      </c>
      <c r="E46" s="25"/>
    </row>
    <row r="47" spans="1:5" s="1" customFormat="1" ht="19.5" customHeight="1">
      <c r="A47" s="20" t="s">
        <v>85</v>
      </c>
      <c r="B47" s="18">
        <v>303</v>
      </c>
      <c r="C47" s="18" t="s">
        <v>86</v>
      </c>
      <c r="D47" s="18" t="s">
        <v>15</v>
      </c>
      <c r="E47" s="25"/>
    </row>
    <row r="48" spans="1:5" s="1" customFormat="1" ht="19.5" customHeight="1">
      <c r="A48" s="17" t="s">
        <v>87</v>
      </c>
      <c r="B48" s="18">
        <f>SUM(B49)</f>
        <v>448</v>
      </c>
      <c r="C48" s="18"/>
      <c r="D48" s="18"/>
      <c r="E48" s="25"/>
    </row>
    <row r="49" spans="1:5" s="1" customFormat="1" ht="19.5" customHeight="1">
      <c r="A49" s="20" t="s">
        <v>88</v>
      </c>
      <c r="B49" s="18">
        <v>448</v>
      </c>
      <c r="C49" s="18" t="s">
        <v>89</v>
      </c>
      <c r="D49" s="18" t="s">
        <v>15</v>
      </c>
      <c r="E49" s="25"/>
    </row>
    <row r="50" spans="1:5" s="1" customFormat="1" ht="19.5" customHeight="1">
      <c r="A50" s="20" t="s">
        <v>90</v>
      </c>
      <c r="B50" s="18">
        <v>426</v>
      </c>
      <c r="C50" s="18" t="s">
        <v>91</v>
      </c>
      <c r="D50" s="18" t="s">
        <v>15</v>
      </c>
      <c r="E50" s="25"/>
    </row>
    <row r="51" spans="1:5" s="1" customFormat="1" ht="19.5" customHeight="1">
      <c r="A51" s="20" t="s">
        <v>92</v>
      </c>
      <c r="B51" s="18">
        <v>498</v>
      </c>
      <c r="C51" s="18" t="s">
        <v>93</v>
      </c>
      <c r="D51" s="18" t="s">
        <v>15</v>
      </c>
      <c r="E51" s="25"/>
    </row>
    <row r="52" spans="1:5" s="1" customFormat="1" ht="19.5" customHeight="1">
      <c r="A52" s="20" t="s">
        <v>94</v>
      </c>
      <c r="B52" s="18">
        <v>200</v>
      </c>
      <c r="C52" s="18" t="s">
        <v>95</v>
      </c>
      <c r="D52" s="18" t="s">
        <v>15</v>
      </c>
      <c r="E52" s="25"/>
    </row>
    <row r="53" spans="1:5" s="1" customFormat="1" ht="19.5" customHeight="1">
      <c r="A53" s="17" t="s">
        <v>96</v>
      </c>
      <c r="B53" s="18">
        <f>SUM(B54)</f>
        <v>429</v>
      </c>
      <c r="C53" s="18"/>
      <c r="D53" s="18"/>
      <c r="E53" s="25"/>
    </row>
    <row r="54" spans="1:5" s="1" customFormat="1" ht="19.5" customHeight="1">
      <c r="A54" s="20" t="s">
        <v>97</v>
      </c>
      <c r="B54" s="18">
        <v>429</v>
      </c>
      <c r="C54" s="18" t="s">
        <v>98</v>
      </c>
      <c r="D54" s="18" t="s">
        <v>15</v>
      </c>
      <c r="E54" s="25"/>
    </row>
    <row r="55" spans="1:5" s="1" customFormat="1" ht="19.5" customHeight="1">
      <c r="A55" s="20" t="s">
        <v>99</v>
      </c>
      <c r="B55" s="18">
        <v>249</v>
      </c>
      <c r="C55" s="18" t="s">
        <v>100</v>
      </c>
      <c r="D55" s="18" t="s">
        <v>15</v>
      </c>
      <c r="E55" s="25"/>
    </row>
    <row r="56" spans="1:5" s="1" customFormat="1" ht="19.5" customHeight="1">
      <c r="A56" s="20" t="s">
        <v>101</v>
      </c>
      <c r="B56" s="18">
        <v>133</v>
      </c>
      <c r="C56" s="18" t="s">
        <v>102</v>
      </c>
      <c r="D56" s="18" t="s">
        <v>15</v>
      </c>
      <c r="E56" s="25"/>
    </row>
    <row r="57" spans="1:5" s="1" customFormat="1" ht="19.5" customHeight="1">
      <c r="A57" s="20" t="s">
        <v>103</v>
      </c>
      <c r="B57" s="18">
        <v>406</v>
      </c>
      <c r="C57" s="18" t="s">
        <v>104</v>
      </c>
      <c r="D57" s="18" t="s">
        <v>15</v>
      </c>
      <c r="E57" s="25"/>
    </row>
    <row r="58" spans="1:5" s="1" customFormat="1" ht="19.5" customHeight="1">
      <c r="A58" s="20" t="s">
        <v>105</v>
      </c>
      <c r="B58" s="18">
        <v>99</v>
      </c>
      <c r="C58" s="18" t="s">
        <v>106</v>
      </c>
      <c r="D58" s="18" t="s">
        <v>15</v>
      </c>
      <c r="E58" s="25"/>
    </row>
    <row r="59" spans="1:5" s="1" customFormat="1" ht="19.5" customHeight="1">
      <c r="A59" s="20" t="s">
        <v>107</v>
      </c>
      <c r="B59" s="18">
        <v>14</v>
      </c>
      <c r="C59" s="18" t="s">
        <v>108</v>
      </c>
      <c r="D59" s="18" t="s">
        <v>15</v>
      </c>
      <c r="E59" s="25"/>
    </row>
    <row r="60" spans="1:5" s="1" customFormat="1" ht="19.5" customHeight="1">
      <c r="A60" s="20" t="s">
        <v>109</v>
      </c>
      <c r="B60" s="18">
        <v>26</v>
      </c>
      <c r="C60" s="18" t="s">
        <v>110</v>
      </c>
      <c r="D60" s="18" t="s">
        <v>15</v>
      </c>
      <c r="E60" s="25"/>
    </row>
    <row r="61" spans="1:5" s="1" customFormat="1" ht="19.5" customHeight="1">
      <c r="A61" s="20" t="s">
        <v>111</v>
      </c>
      <c r="B61" s="18">
        <v>158</v>
      </c>
      <c r="C61" s="18" t="s">
        <v>112</v>
      </c>
      <c r="D61" s="18" t="s">
        <v>15</v>
      </c>
      <c r="E61" s="25"/>
    </row>
    <row r="62" spans="1:5" s="1" customFormat="1" ht="19.5" customHeight="1">
      <c r="A62" s="17" t="s">
        <v>113</v>
      </c>
      <c r="B62" s="18">
        <f>SUM(B63)</f>
        <v>973</v>
      </c>
      <c r="C62" s="18"/>
      <c r="D62" s="18"/>
      <c r="E62" s="25"/>
    </row>
    <row r="63" spans="1:5" s="1" customFormat="1" ht="19.5" customHeight="1">
      <c r="A63" s="20" t="s">
        <v>114</v>
      </c>
      <c r="B63" s="18">
        <v>973</v>
      </c>
      <c r="C63" s="18" t="s">
        <v>115</v>
      </c>
      <c r="D63" s="18" t="s">
        <v>15</v>
      </c>
      <c r="E63" s="25"/>
    </row>
    <row r="64" spans="1:5" s="1" customFormat="1" ht="19.5" customHeight="1">
      <c r="A64" s="20" t="s">
        <v>116</v>
      </c>
      <c r="B64" s="18">
        <v>1032</v>
      </c>
      <c r="C64" s="18" t="s">
        <v>117</v>
      </c>
      <c r="D64" s="18" t="s">
        <v>15</v>
      </c>
      <c r="E64" s="25"/>
    </row>
    <row r="65" spans="1:5" s="1" customFormat="1" ht="19.5" customHeight="1">
      <c r="A65" s="20" t="s">
        <v>118</v>
      </c>
      <c r="B65" s="18">
        <v>525</v>
      </c>
      <c r="C65" s="18" t="s">
        <v>119</v>
      </c>
      <c r="D65" s="18" t="s">
        <v>15</v>
      </c>
      <c r="E65" s="25"/>
    </row>
    <row r="66" spans="1:5" s="1" customFormat="1" ht="19.5" customHeight="1">
      <c r="A66" s="20" t="s">
        <v>120</v>
      </c>
      <c r="B66" s="18">
        <v>772</v>
      </c>
      <c r="C66" s="18" t="s">
        <v>121</v>
      </c>
      <c r="D66" s="18" t="s">
        <v>15</v>
      </c>
      <c r="E66" s="25"/>
    </row>
    <row r="67" spans="1:5" s="1" customFormat="1" ht="19.5" customHeight="1">
      <c r="A67" s="20" t="s">
        <v>122</v>
      </c>
      <c r="B67" s="18">
        <v>862</v>
      </c>
      <c r="C67" s="18" t="s">
        <v>123</v>
      </c>
      <c r="D67" s="18" t="s">
        <v>15</v>
      </c>
      <c r="E67" s="25"/>
    </row>
    <row r="68" spans="1:5" s="1" customFormat="1" ht="19.5" customHeight="1">
      <c r="A68" s="20" t="s">
        <v>124</v>
      </c>
      <c r="B68" s="18">
        <v>476</v>
      </c>
      <c r="C68" s="18" t="s">
        <v>125</v>
      </c>
      <c r="D68" s="18" t="s">
        <v>15</v>
      </c>
      <c r="E68" s="25"/>
    </row>
    <row r="69" spans="1:5" s="1" customFormat="1" ht="19.5" customHeight="1">
      <c r="A69" s="20" t="s">
        <v>126</v>
      </c>
      <c r="B69" s="18">
        <v>807</v>
      </c>
      <c r="C69" s="18" t="s">
        <v>123</v>
      </c>
      <c r="D69" s="18" t="s">
        <v>15</v>
      </c>
      <c r="E69" s="25"/>
    </row>
    <row r="70" spans="1:5" s="1" customFormat="1" ht="19.5" customHeight="1">
      <c r="A70" s="17" t="s">
        <v>127</v>
      </c>
      <c r="B70" s="18">
        <f>SUM(B71)</f>
        <v>618</v>
      </c>
      <c r="C70" s="18"/>
      <c r="D70" s="18"/>
      <c r="E70" s="25"/>
    </row>
    <row r="71" spans="1:5" s="1" customFormat="1" ht="19.5" customHeight="1">
      <c r="A71" s="20" t="s">
        <v>128</v>
      </c>
      <c r="B71" s="18">
        <v>618</v>
      </c>
      <c r="C71" s="18" t="s">
        <v>129</v>
      </c>
      <c r="D71" s="18" t="s">
        <v>15</v>
      </c>
      <c r="E71" s="25"/>
    </row>
    <row r="72" spans="1:5" s="1" customFormat="1" ht="19.5" customHeight="1">
      <c r="A72" s="20" t="s">
        <v>130</v>
      </c>
      <c r="B72" s="18">
        <v>382</v>
      </c>
      <c r="C72" s="18" t="s">
        <v>131</v>
      </c>
      <c r="D72" s="18" t="s">
        <v>15</v>
      </c>
      <c r="E72" s="25"/>
    </row>
    <row r="73" spans="1:5" s="1" customFormat="1" ht="19.5" customHeight="1">
      <c r="A73" s="20" t="s">
        <v>132</v>
      </c>
      <c r="B73" s="18">
        <v>405</v>
      </c>
      <c r="C73" s="18" t="s">
        <v>49</v>
      </c>
      <c r="D73" s="18" t="s">
        <v>15</v>
      </c>
      <c r="E73" s="25"/>
    </row>
    <row r="74" spans="1:5" s="1" customFormat="1" ht="19.5" customHeight="1">
      <c r="A74" s="20" t="s">
        <v>133</v>
      </c>
      <c r="B74" s="18">
        <v>166</v>
      </c>
      <c r="C74" s="18" t="s">
        <v>134</v>
      </c>
      <c r="D74" s="18" t="s">
        <v>15</v>
      </c>
      <c r="E74" s="25"/>
    </row>
    <row r="75" spans="1:5" s="1" customFormat="1" ht="19.5" customHeight="1">
      <c r="A75" s="17" t="s">
        <v>135</v>
      </c>
      <c r="B75" s="18">
        <f>SUM(B76)</f>
        <v>790</v>
      </c>
      <c r="C75" s="18"/>
      <c r="D75" s="18"/>
      <c r="E75" s="25"/>
    </row>
    <row r="76" spans="1:5" s="1" customFormat="1" ht="19.5" customHeight="1">
      <c r="A76" s="20" t="s">
        <v>136</v>
      </c>
      <c r="B76" s="18">
        <v>790</v>
      </c>
      <c r="C76" s="18" t="s">
        <v>137</v>
      </c>
      <c r="D76" s="18" t="s">
        <v>15</v>
      </c>
      <c r="E76" s="25"/>
    </row>
    <row r="77" spans="1:5" s="1" customFormat="1" ht="19.5" customHeight="1">
      <c r="A77" s="20" t="s">
        <v>138</v>
      </c>
      <c r="B77" s="18">
        <v>233</v>
      </c>
      <c r="C77" s="18" t="s">
        <v>139</v>
      </c>
      <c r="D77" s="18" t="s">
        <v>15</v>
      </c>
      <c r="E77" s="25"/>
    </row>
    <row r="78" spans="1:5" s="1" customFormat="1" ht="19.5" customHeight="1">
      <c r="A78" s="20" t="s">
        <v>140</v>
      </c>
      <c r="B78" s="18">
        <v>125</v>
      </c>
      <c r="C78" s="18" t="s">
        <v>141</v>
      </c>
      <c r="D78" s="18" t="s">
        <v>15</v>
      </c>
      <c r="E78" s="25"/>
    </row>
    <row r="79" spans="1:5" s="1" customFormat="1" ht="19.5" customHeight="1">
      <c r="A79" s="20" t="s">
        <v>142</v>
      </c>
      <c r="B79" s="18">
        <v>282</v>
      </c>
      <c r="C79" s="18" t="s">
        <v>143</v>
      </c>
      <c r="D79" s="18" t="s">
        <v>15</v>
      </c>
      <c r="E79" s="25"/>
    </row>
    <row r="80" spans="1:5" s="1" customFormat="1" ht="19.5" customHeight="1">
      <c r="A80" s="20" t="s">
        <v>144</v>
      </c>
      <c r="B80" s="18">
        <v>100</v>
      </c>
      <c r="C80" s="18" t="s">
        <v>145</v>
      </c>
      <c r="D80" s="18" t="s">
        <v>15</v>
      </c>
      <c r="E80" s="25"/>
    </row>
    <row r="81" spans="1:5" s="1" customFormat="1" ht="19.5" customHeight="1">
      <c r="A81" s="20" t="s">
        <v>146</v>
      </c>
      <c r="B81" s="18">
        <v>165</v>
      </c>
      <c r="C81" s="18" t="s">
        <v>147</v>
      </c>
      <c r="D81" s="18" t="s">
        <v>15</v>
      </c>
      <c r="E81" s="25"/>
    </row>
    <row r="82" spans="1:5" s="1" customFormat="1" ht="19.5" customHeight="1">
      <c r="A82" s="20" t="s">
        <v>148</v>
      </c>
      <c r="B82" s="18">
        <v>74</v>
      </c>
      <c r="C82" s="18" t="s">
        <v>149</v>
      </c>
      <c r="D82" s="18" t="s">
        <v>15</v>
      </c>
      <c r="E82" s="25"/>
    </row>
    <row r="83" spans="1:5" s="1" customFormat="1" ht="19.5" customHeight="1">
      <c r="A83" s="20" t="s">
        <v>150</v>
      </c>
      <c r="B83" s="18">
        <v>206</v>
      </c>
      <c r="C83" s="18" t="s">
        <v>151</v>
      </c>
      <c r="D83" s="18" t="s">
        <v>15</v>
      </c>
      <c r="E83" s="25"/>
    </row>
    <row r="84" spans="1:5" s="1" customFormat="1" ht="19.5" customHeight="1">
      <c r="A84" s="17" t="s">
        <v>152</v>
      </c>
      <c r="B84" s="18">
        <f>SUM(B85)</f>
        <v>599</v>
      </c>
      <c r="C84" s="18"/>
      <c r="D84" s="18"/>
      <c r="E84" s="25"/>
    </row>
    <row r="85" spans="1:5" s="1" customFormat="1" ht="19.5" customHeight="1">
      <c r="A85" s="20" t="s">
        <v>153</v>
      </c>
      <c r="B85" s="18">
        <v>599</v>
      </c>
      <c r="C85" s="18" t="s">
        <v>154</v>
      </c>
      <c r="D85" s="18" t="s">
        <v>15</v>
      </c>
      <c r="E85" s="25"/>
    </row>
    <row r="86" spans="1:5" s="1" customFormat="1" ht="19.5" customHeight="1">
      <c r="A86" s="20" t="s">
        <v>155</v>
      </c>
      <c r="B86" s="18">
        <v>499</v>
      </c>
      <c r="C86" s="18" t="s">
        <v>156</v>
      </c>
      <c r="D86" s="18" t="s">
        <v>15</v>
      </c>
      <c r="E86" s="25"/>
    </row>
    <row r="87" spans="1:5" s="1" customFormat="1" ht="19.5" customHeight="1">
      <c r="A87" s="20" t="s">
        <v>157</v>
      </c>
      <c r="B87" s="18">
        <v>336</v>
      </c>
      <c r="C87" s="18" t="s">
        <v>158</v>
      </c>
      <c r="D87" s="18" t="s">
        <v>15</v>
      </c>
      <c r="E87" s="25"/>
    </row>
    <row r="88" spans="1:5" s="1" customFormat="1" ht="19.5" customHeight="1">
      <c r="A88" s="20" t="s">
        <v>159</v>
      </c>
      <c r="B88" s="18">
        <v>288</v>
      </c>
      <c r="C88" s="18" t="s">
        <v>160</v>
      </c>
      <c r="D88" s="18" t="s">
        <v>15</v>
      </c>
      <c r="E88" s="25"/>
    </row>
    <row r="89" spans="1:5" s="1" customFormat="1" ht="19.5" customHeight="1">
      <c r="A89" s="20" t="s">
        <v>161</v>
      </c>
      <c r="B89" s="18">
        <v>107</v>
      </c>
      <c r="C89" s="18" t="s">
        <v>162</v>
      </c>
      <c r="D89" s="18" t="s">
        <v>15</v>
      </c>
      <c r="E89" s="25"/>
    </row>
    <row r="90" spans="1:5" s="1" customFormat="1" ht="19.5" customHeight="1">
      <c r="A90" s="17" t="s">
        <v>163</v>
      </c>
      <c r="B90" s="18">
        <f>SUM(B91)</f>
        <v>592</v>
      </c>
      <c r="C90" s="18"/>
      <c r="D90" s="18"/>
      <c r="E90" s="25"/>
    </row>
    <row r="91" spans="1:5" s="1" customFormat="1" ht="19.5" customHeight="1">
      <c r="A91" s="20" t="s">
        <v>164</v>
      </c>
      <c r="B91" s="18">
        <v>592</v>
      </c>
      <c r="C91" s="18" t="s">
        <v>165</v>
      </c>
      <c r="D91" s="18" t="s">
        <v>15</v>
      </c>
      <c r="E91" s="25"/>
    </row>
    <row r="92" spans="1:5" s="1" customFormat="1" ht="19.5" customHeight="1">
      <c r="A92" s="20" t="s">
        <v>166</v>
      </c>
      <c r="B92" s="18">
        <v>418</v>
      </c>
      <c r="C92" s="18" t="s">
        <v>167</v>
      </c>
      <c r="D92" s="18" t="s">
        <v>15</v>
      </c>
      <c r="E92" s="25"/>
    </row>
    <row r="93" spans="1:5" s="1" customFormat="1" ht="19.5" customHeight="1">
      <c r="A93" s="20" t="s">
        <v>168</v>
      </c>
      <c r="B93" s="18">
        <v>139</v>
      </c>
      <c r="C93" s="18" t="s">
        <v>169</v>
      </c>
      <c r="D93" s="18" t="s">
        <v>15</v>
      </c>
      <c r="E93" s="25"/>
    </row>
    <row r="94" spans="1:5" s="1" customFormat="1" ht="19.5" customHeight="1">
      <c r="A94" s="20" t="s">
        <v>170</v>
      </c>
      <c r="B94" s="18">
        <v>279</v>
      </c>
      <c r="C94" s="18" t="s">
        <v>171</v>
      </c>
      <c r="D94" s="18" t="s">
        <v>15</v>
      </c>
      <c r="E94" s="25"/>
    </row>
    <row r="95" spans="1:5" s="1" customFormat="1" ht="19.5" customHeight="1">
      <c r="A95" s="20" t="s">
        <v>172</v>
      </c>
      <c r="B95" s="18">
        <v>515</v>
      </c>
      <c r="C95" s="18" t="s">
        <v>173</v>
      </c>
      <c r="D95" s="18" t="s">
        <v>15</v>
      </c>
      <c r="E95" s="25"/>
    </row>
    <row r="96" spans="1:5" s="1" customFormat="1" ht="19.5" customHeight="1">
      <c r="A96" s="20" t="s">
        <v>174</v>
      </c>
      <c r="B96" s="18">
        <v>60</v>
      </c>
      <c r="C96" s="18" t="s">
        <v>175</v>
      </c>
      <c r="D96" s="18" t="s">
        <v>15</v>
      </c>
      <c r="E96" s="25"/>
    </row>
    <row r="97" spans="1:5" s="1" customFormat="1" ht="19.5" customHeight="1">
      <c r="A97" s="17" t="s">
        <v>176</v>
      </c>
      <c r="B97" s="18">
        <f>SUM(B98)</f>
        <v>342</v>
      </c>
      <c r="C97" s="18"/>
      <c r="D97" s="18"/>
      <c r="E97" s="25"/>
    </row>
    <row r="98" spans="1:5" s="1" customFormat="1" ht="19.5" customHeight="1">
      <c r="A98" s="20" t="s">
        <v>177</v>
      </c>
      <c r="B98" s="18">
        <v>342</v>
      </c>
      <c r="C98" s="18" t="s">
        <v>178</v>
      </c>
      <c r="D98" s="18" t="s">
        <v>15</v>
      </c>
      <c r="E98" s="25"/>
    </row>
    <row r="99" spans="1:5" s="1" customFormat="1" ht="19.5" customHeight="1">
      <c r="A99" s="20" t="s">
        <v>179</v>
      </c>
      <c r="B99" s="18">
        <v>4</v>
      </c>
      <c r="C99" s="18" t="s">
        <v>180</v>
      </c>
      <c r="D99" s="18" t="s">
        <v>15</v>
      </c>
      <c r="E99" s="25"/>
    </row>
    <row r="100" spans="1:5" s="1" customFormat="1" ht="19.5" customHeight="1">
      <c r="A100" s="20" t="s">
        <v>181</v>
      </c>
      <c r="B100" s="18">
        <v>31</v>
      </c>
      <c r="C100" s="18" t="s">
        <v>25</v>
      </c>
      <c r="D100" s="18" t="s">
        <v>15</v>
      </c>
      <c r="E100" s="25"/>
    </row>
    <row r="101" spans="1:5" s="1" customFormat="1" ht="19.5" customHeight="1">
      <c r="A101" s="20" t="s">
        <v>182</v>
      </c>
      <c r="B101" s="18">
        <v>41</v>
      </c>
      <c r="C101" s="18" t="s">
        <v>183</v>
      </c>
      <c r="D101" s="18" t="s">
        <v>15</v>
      </c>
      <c r="E101" s="25"/>
    </row>
    <row r="102" spans="1:5" s="1" customFormat="1" ht="19.5" customHeight="1">
      <c r="A102" s="17" t="s">
        <v>184</v>
      </c>
      <c r="B102" s="18">
        <f>SUM(B103)</f>
        <v>825</v>
      </c>
      <c r="C102" s="18"/>
      <c r="D102" s="18"/>
      <c r="E102" s="25"/>
    </row>
    <row r="103" spans="1:5" s="1" customFormat="1" ht="19.5" customHeight="1">
      <c r="A103" s="20" t="s">
        <v>185</v>
      </c>
      <c r="B103" s="18">
        <v>825</v>
      </c>
      <c r="C103" s="18" t="s">
        <v>186</v>
      </c>
      <c r="D103" s="18" t="s">
        <v>15</v>
      </c>
      <c r="E103" s="25"/>
    </row>
    <row r="104" spans="1:5" s="1" customFormat="1" ht="19.5" customHeight="1">
      <c r="A104" s="20" t="s">
        <v>187</v>
      </c>
      <c r="B104" s="18">
        <v>450</v>
      </c>
      <c r="C104" s="18" t="s">
        <v>93</v>
      </c>
      <c r="D104" s="18" t="s">
        <v>15</v>
      </c>
      <c r="E104" s="25"/>
    </row>
    <row r="105" spans="1:5" s="1" customFormat="1" ht="19.5" customHeight="1">
      <c r="A105" s="20" t="s">
        <v>188</v>
      </c>
      <c r="B105" s="18">
        <v>385</v>
      </c>
      <c r="C105" s="18" t="s">
        <v>189</v>
      </c>
      <c r="D105" s="18" t="s">
        <v>15</v>
      </c>
      <c r="E105" s="18"/>
    </row>
    <row r="106" spans="1:5" s="1" customFormat="1" ht="19.5" customHeight="1">
      <c r="A106" s="17" t="s">
        <v>190</v>
      </c>
      <c r="B106" s="18">
        <f>SUM(B107)</f>
        <v>257</v>
      </c>
      <c r="C106" s="18"/>
      <c r="D106" s="18"/>
      <c r="E106" s="25"/>
    </row>
    <row r="107" spans="1:5" s="1" customFormat="1" ht="19.5" customHeight="1">
      <c r="A107" s="20" t="s">
        <v>191</v>
      </c>
      <c r="B107" s="18">
        <v>257</v>
      </c>
      <c r="C107" s="18" t="s">
        <v>192</v>
      </c>
      <c r="D107" s="18" t="s">
        <v>15</v>
      </c>
      <c r="E107" s="25"/>
    </row>
    <row r="108" spans="1:5" s="1" customFormat="1" ht="19.5" customHeight="1">
      <c r="A108" s="20" t="s">
        <v>193</v>
      </c>
      <c r="B108" s="18">
        <v>1523</v>
      </c>
      <c r="C108" s="18" t="s">
        <v>194</v>
      </c>
      <c r="D108" s="18" t="s">
        <v>15</v>
      </c>
      <c r="E108" s="25"/>
    </row>
    <row r="109" spans="1:5" s="1" customFormat="1" ht="19.5" customHeight="1">
      <c r="A109" s="20" t="s">
        <v>195</v>
      </c>
      <c r="B109" s="18">
        <v>180</v>
      </c>
      <c r="C109" s="18" t="s">
        <v>196</v>
      </c>
      <c r="D109" s="18" t="s">
        <v>15</v>
      </c>
      <c r="E109" s="25"/>
    </row>
    <row r="110" spans="1:5" s="1" customFormat="1" ht="19.5" customHeight="1">
      <c r="A110" s="17" t="s">
        <v>197</v>
      </c>
      <c r="B110" s="18">
        <f>SUM(B111)</f>
        <v>501</v>
      </c>
      <c r="C110" s="18"/>
      <c r="D110" s="18"/>
      <c r="E110" s="25"/>
    </row>
    <row r="111" spans="1:5" s="1" customFormat="1" ht="19.5" customHeight="1">
      <c r="A111" s="20" t="s">
        <v>198</v>
      </c>
      <c r="B111" s="18">
        <v>501</v>
      </c>
      <c r="C111" s="18" t="s">
        <v>199</v>
      </c>
      <c r="D111" s="18" t="s">
        <v>15</v>
      </c>
      <c r="E111" s="25"/>
    </row>
    <row r="112" spans="1:5" s="1" customFormat="1" ht="19.5" customHeight="1">
      <c r="A112" s="17" t="s">
        <v>200</v>
      </c>
      <c r="B112" s="18">
        <f>SUM(B113)</f>
        <v>425</v>
      </c>
      <c r="C112" s="18"/>
      <c r="D112" s="18"/>
      <c r="E112" s="25"/>
    </row>
    <row r="113" spans="1:5" s="1" customFormat="1" ht="19.5" customHeight="1">
      <c r="A113" s="20" t="s">
        <v>201</v>
      </c>
      <c r="B113" s="18">
        <v>425</v>
      </c>
      <c r="C113" s="18" t="s">
        <v>202</v>
      </c>
      <c r="D113" s="18" t="s">
        <v>15</v>
      </c>
      <c r="E113" s="25"/>
    </row>
    <row r="114" spans="1:5" s="1" customFormat="1" ht="19.5" customHeight="1">
      <c r="A114" s="17" t="s">
        <v>203</v>
      </c>
      <c r="B114" s="18">
        <f>SUM(B115)</f>
        <v>1368</v>
      </c>
      <c r="C114" s="18"/>
      <c r="D114" s="18"/>
      <c r="E114" s="25"/>
    </row>
    <row r="115" spans="1:5" s="1" customFormat="1" ht="19.5" customHeight="1">
      <c r="A115" s="20" t="s">
        <v>204</v>
      </c>
      <c r="B115" s="18">
        <v>1368</v>
      </c>
      <c r="C115" s="18" t="s">
        <v>205</v>
      </c>
      <c r="D115" s="18" t="s">
        <v>15</v>
      </c>
      <c r="E115" s="25"/>
    </row>
    <row r="116" spans="1:4" ht="19.5" customHeight="1">
      <c r="A116" s="26"/>
      <c r="B116" s="27"/>
      <c r="C116" s="28"/>
      <c r="D116" s="27"/>
    </row>
    <row r="117" spans="1:4" ht="14.25">
      <c r="A117" s="29"/>
      <c r="B117" s="30"/>
      <c r="C117" s="31"/>
      <c r="D117" s="30"/>
    </row>
    <row r="118" spans="1:4" ht="14.25">
      <c r="A118" s="29"/>
      <c r="B118" s="30"/>
      <c r="C118" s="31"/>
      <c r="D118" s="30"/>
    </row>
    <row r="119" spans="1:4" ht="14.25">
      <c r="A119" s="29"/>
      <c r="B119" s="30"/>
      <c r="C119" s="31"/>
      <c r="D119" s="30"/>
    </row>
    <row r="120" spans="1:4" ht="14.25">
      <c r="A120" s="29"/>
      <c r="B120" s="30"/>
      <c r="C120" s="31"/>
      <c r="D120" s="30"/>
    </row>
    <row r="121" spans="1:4" ht="14.25">
      <c r="A121" s="32"/>
      <c r="B121" s="33"/>
      <c r="C121" s="34"/>
      <c r="D121" s="33"/>
    </row>
    <row r="122" spans="1:4" ht="14.25">
      <c r="A122" s="32"/>
      <c r="B122" s="33"/>
      <c r="C122" s="34"/>
      <c r="D122" s="33"/>
    </row>
    <row r="123" spans="1:4" ht="14.25">
      <c r="A123" s="32"/>
      <c r="B123" s="33"/>
      <c r="C123" s="34"/>
      <c r="D123" s="33"/>
    </row>
    <row r="124" spans="1:4" ht="14.25">
      <c r="A124" s="32"/>
      <c r="B124" s="33"/>
      <c r="C124" s="34"/>
      <c r="D124" s="33"/>
    </row>
    <row r="125" spans="1:4" ht="14.25">
      <c r="A125" s="32"/>
      <c r="B125" s="33"/>
      <c r="C125" s="34"/>
      <c r="D125" s="33"/>
    </row>
    <row r="126" spans="1:4" ht="14.25">
      <c r="A126" s="32"/>
      <c r="B126" s="33"/>
      <c r="C126" s="34"/>
      <c r="D126" s="33"/>
    </row>
    <row r="127" spans="1:4" ht="14.25">
      <c r="A127" s="32"/>
      <c r="B127" s="33"/>
      <c r="C127" s="34"/>
      <c r="D127" s="33"/>
    </row>
    <row r="128" spans="1:4" ht="14.25">
      <c r="A128" s="32"/>
      <c r="B128" s="33"/>
      <c r="C128" s="34"/>
      <c r="D128" s="33"/>
    </row>
    <row r="129" spans="1:4" ht="14.25">
      <c r="A129" s="32"/>
      <c r="B129" s="33"/>
      <c r="C129" s="34"/>
      <c r="D129" s="33"/>
    </row>
    <row r="130" spans="1:4" ht="14.25">
      <c r="A130" s="32"/>
      <c r="B130" s="33"/>
      <c r="C130" s="34"/>
      <c r="D130" s="33"/>
    </row>
    <row r="131" spans="1:4" ht="14.25">
      <c r="A131" s="32"/>
      <c r="B131" s="33"/>
      <c r="C131" s="34"/>
      <c r="D131" s="33"/>
    </row>
  </sheetData>
  <sheetProtection/>
  <mergeCells count="4">
    <mergeCell ref="A2:E2"/>
    <mergeCell ref="C4:D4"/>
    <mergeCell ref="A4:A5"/>
    <mergeCell ref="E4:E5"/>
  </mergeCells>
  <printOptions horizontalCentered="1"/>
  <pageMargins left="0.4722222222222222" right="0.2361111111111111" top="0.7479166666666667" bottom="0.7479166666666667" header="0.3145833333333333" footer="0.5902777777777778"/>
  <pageSetup firstPageNumber="7" useFirstPageNumber="1" fitToHeight="0" horizontalDpi="600" verticalDpi="600" orientation="portrait" paperSize="9" scale="82"/>
  <headerFooter>
    <oddFooter>&amp;C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李定川</dc:creator>
  <cp:keywords/>
  <dc:description/>
  <cp:lastModifiedBy>李春晖</cp:lastModifiedBy>
  <cp:lastPrinted>2019-11-23T20:26:50Z</cp:lastPrinted>
  <dcterms:created xsi:type="dcterms:W3CDTF">2016-09-19T12:40:53Z</dcterms:created>
  <dcterms:modified xsi:type="dcterms:W3CDTF">2022-12-14T17:38:38Z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true</vt:bool>
  </property>
  <property fmtid="{D5CDD505-2E9C-101B-9397-08002B2CF9AE}" pid="4" name="I">
    <vt:lpwstr>C614209870E84A75806F0F5CD856A7DF</vt:lpwstr>
  </property>
  <property fmtid="{D5CDD505-2E9C-101B-9397-08002B2CF9AE}" pid="5" name="퀀_generated_2.-2147483648">
    <vt:i4>2052</vt:i4>
  </property>
</Properties>
</file>